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65221" windowWidth="15480" windowHeight="11640" activeTab="0"/>
  </bookViews>
  <sheets>
    <sheet name="エネルギー使用量チェックシート" sheetId="1" r:id="rId1"/>
  </sheets>
  <definedNames>
    <definedName name="_xlnm.Print_Area" localSheetId="0">'エネルギー使用量チェックシート'!$A$1:$H$48</definedName>
  </definedNames>
  <calcPr fullCalcOnLoad="1"/>
</workbook>
</file>

<file path=xl/comments1.xml><?xml version="1.0" encoding="utf-8"?>
<comments xmlns="http://schemas.openxmlformats.org/spreadsheetml/2006/main">
  <authors>
    <author>ondanka01</author>
    <author>Ondanka01</author>
  </authors>
  <commentList>
    <comment ref="E34" authorId="0">
      <text>
        <r>
          <rPr>
            <b/>
            <sz val="9"/>
            <rFont val="ＭＳ Ｐゴシック"/>
            <family val="3"/>
          </rPr>
          <t>※昼夜間の使用量を区分できない場合は、その他の上記以外の買電に入力する。</t>
        </r>
      </text>
    </comment>
    <comment ref="E4" authorId="1">
      <text>
        <r>
          <rPr>
            <b/>
            <sz val="9"/>
            <rFont val="ＭＳ Ｐゴシック"/>
            <family val="3"/>
          </rPr>
          <t xml:space="preserve">燃料等の種類ごとに、年間使用量を入力。
</t>
        </r>
        <r>
          <rPr>
            <sz val="9"/>
            <rFont val="ＭＳ Ｐゴシック"/>
            <family val="3"/>
          </rPr>
          <t>※購買伝票等に記入されている値の合計値をそのまま入力し端数処理は行わない。</t>
        </r>
      </text>
    </comment>
    <comment ref="F5" authorId="1">
      <text>
        <r>
          <rPr>
            <b/>
            <sz val="9"/>
            <rFont val="ＭＳ Ｐゴシック"/>
            <family val="3"/>
          </rPr>
          <t xml:space="preserve">原油換算使用量の計算は、
</t>
        </r>
        <r>
          <rPr>
            <sz val="9"/>
            <rFont val="ＭＳ Ｐゴシック"/>
            <family val="3"/>
          </rPr>
          <t>　「②原油換算使用量」＝「①燃料等の使用量（数値）」×「③使用量の単位当たりの発熱量」×「④発熱量の原油換算」</t>
        </r>
      </text>
    </comment>
    <comment ref="G28" authorId="1">
      <text>
        <r>
          <rPr>
            <b/>
            <sz val="9"/>
            <rFont val="ＭＳ Ｐゴシック"/>
            <family val="3"/>
          </rPr>
          <t>※東京ガス（１３A）以外の場合には、使用量当たりの発熱量を入力してください。</t>
        </r>
      </text>
    </comment>
    <comment ref="E38" authorId="1">
      <text>
        <r>
          <rPr>
            <b/>
            <sz val="9"/>
            <rFont val="ＭＳ Ｐゴシック"/>
            <family val="3"/>
          </rPr>
          <t>小数点第一位を四捨五入する。（自動計算）</t>
        </r>
      </text>
    </comment>
  </commentList>
</comments>
</file>

<file path=xl/sharedStrings.xml><?xml version="1.0" encoding="utf-8"?>
<sst xmlns="http://schemas.openxmlformats.org/spreadsheetml/2006/main" count="92" uniqueCount="68">
  <si>
    <t>単位</t>
  </si>
  <si>
    <t>原油</t>
  </si>
  <si>
    <t>うちコンデンセート（NGL)</t>
  </si>
  <si>
    <t>ナフサ</t>
  </si>
  <si>
    <t>灯油</t>
  </si>
  <si>
    <t>軽油</t>
  </si>
  <si>
    <t>A重油</t>
  </si>
  <si>
    <t>B・C重油</t>
  </si>
  <si>
    <t>石油アスファルト</t>
  </si>
  <si>
    <t>ｔ</t>
  </si>
  <si>
    <t>石油コークス</t>
  </si>
  <si>
    <t>石油ガス</t>
  </si>
  <si>
    <t>液化石油ガス（LPG)</t>
  </si>
  <si>
    <t>ｔ</t>
  </si>
  <si>
    <t>石油系炭化水素ガス</t>
  </si>
  <si>
    <t>可燃性
天然ガス</t>
  </si>
  <si>
    <t>液化天然ガス（LNG)</t>
  </si>
  <si>
    <t>ｔ</t>
  </si>
  <si>
    <t>その他可燃性天然ガス</t>
  </si>
  <si>
    <t>石炭</t>
  </si>
  <si>
    <t>原料炭</t>
  </si>
  <si>
    <t>ｔ</t>
  </si>
  <si>
    <t>一般炭</t>
  </si>
  <si>
    <t>無煙炭</t>
  </si>
  <si>
    <t>石炭コークス</t>
  </si>
  <si>
    <t>コールタール</t>
  </si>
  <si>
    <t>コークス炉ガス</t>
  </si>
  <si>
    <t>高炉ガス</t>
  </si>
  <si>
    <t>転炉ガス</t>
  </si>
  <si>
    <t>GJ</t>
  </si>
  <si>
    <t>温水</t>
  </si>
  <si>
    <t>冷水</t>
  </si>
  <si>
    <r>
      <t>千</t>
    </r>
    <r>
      <rPr>
        <sz val="12"/>
        <rFont val="ＭＳ Ｐ明朝"/>
        <family val="1"/>
      </rPr>
      <t>kWh</t>
    </r>
  </si>
  <si>
    <t>蒸気（産業用除く）</t>
  </si>
  <si>
    <t>蒸気（産業用）</t>
  </si>
  <si>
    <t>原油換算使用量合計</t>
  </si>
  <si>
    <t>燃料等の種類</t>
  </si>
  <si>
    <t>揮発油（ガソリン）</t>
  </si>
  <si>
    <t>参考（計算で用いる値）</t>
  </si>
  <si>
    <t>夜間（22時～翌日8時）</t>
  </si>
  <si>
    <t>都市ガス(13A)※１</t>
  </si>
  <si>
    <t>都市ガス(　　　　)</t>
  </si>
  <si>
    <t>▼燃料及び熱、電気の年間使用量の入力欄</t>
  </si>
  <si>
    <t>①数値</t>
  </si>
  <si>
    <t>③使用量の
単位当たり
の発熱量
【GJ/単位】</t>
  </si>
  <si>
    <t>電気</t>
  </si>
  <si>
    <t>燃料等</t>
  </si>
  <si>
    <t>その他の燃料等</t>
  </si>
  <si>
    <t>▼制度対象の確認について</t>
  </si>
  <si>
    <t>（　　　　　）</t>
  </si>
  <si>
    <t>一般電気事業者※２</t>
  </si>
  <si>
    <t>その他</t>
  </si>
  <si>
    <t>上記以外の買電</t>
  </si>
  <si>
    <t>自家発電</t>
  </si>
  <si>
    <t>［注意］</t>
  </si>
  <si>
    <t>※３　自家発電については、その発電に用いた燃料の使用量で原油換算を計算するので、「自家発電」の欄の「原油換算使用量」は斜線になって
　　　　ます。</t>
  </si>
  <si>
    <t>年間使用量</t>
  </si>
  <si>
    <t>昼間（8時～22時）</t>
  </si>
  <si>
    <r>
      <t>千N</t>
    </r>
    <r>
      <rPr>
        <sz val="12"/>
        <rFont val="ＭＳ Ｐ明朝"/>
        <family val="1"/>
      </rPr>
      <t>m</t>
    </r>
    <r>
      <rPr>
        <vertAlign val="superscript"/>
        <sz val="12"/>
        <rFont val="ＭＳ Ｐ明朝"/>
        <family val="1"/>
      </rPr>
      <t>3</t>
    </r>
  </si>
  <si>
    <t>ｋL</t>
  </si>
  <si>
    <t>※２　一般電気事業者（東京都においては東京電力）から供給された電気について、昼間/夜間の別が不明な場合は、すべてその他の上記以外
　　　　の買電として計算してください。</t>
  </si>
  <si>
    <t>kL</t>
  </si>
  <si>
    <t>②原油換算使用量
【kL】</t>
  </si>
  <si>
    <t>④発熱量の
原油換算
【ｋL/ＧＪ】</t>
  </si>
  <si>
    <t>原油換算使用量合計が1,500kL以上である場合、制度の対象事業所となります。</t>
  </si>
  <si>
    <t>※１　都市ガスについて、東京ガス（１３Ａ）以外のガスの供給を受けている方は単位当たりの発熱量について、ガス供給会社にお問い合わせ確認
　　　　又は特定温室効果ガス排出量算定ガイドラインを確認のうえ、「③使用量当たりの発熱量【GJ/単位】」を入力してください。</t>
  </si>
  <si>
    <t>■「総量削減義務と排出量取引制度」対象事業所チェックシート</t>
  </si>
  <si>
    <t>※４　事業所の範囲の決め方、燃料等の使用量に含めるべき範囲などは、特定温室効果ガス排出量算定ガイドラインでご確認ください。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</si>
</sst>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_ "/>
    <numFmt numFmtId="178" formatCode="#,##0.000_ "/>
    <numFmt numFmtId="179" formatCode="#,##0_);[Red]\(#,##0\)"/>
    <numFmt numFmtId="180" formatCode="0.0_ "/>
    <numFmt numFmtId="181" formatCode="0.00_ "/>
    <numFmt numFmtId="182" formatCode="0_ "/>
    <numFmt numFmtId="183" formatCode="0.000_ "/>
  </numFmts>
  <fonts count="25">
    <font>
      <sz val="11"/>
      <name val="ＭＳ Ｐゴシック"/>
      <family val="3"/>
    </font>
    <font>
      <sz val="10"/>
      <name val="ＭＳ Ｐ明朝"/>
      <family val="1"/>
    </font>
    <font>
      <sz val="6"/>
      <name val="ＭＳ Ｐゴシック"/>
      <family val="3"/>
    </font>
    <font>
      <sz val="12"/>
      <name val="ＭＳ Ｐ明朝"/>
      <family val="1"/>
    </font>
    <font>
      <vertAlign val="superscript"/>
      <sz val="12"/>
      <name val="ＭＳ Ｐ明朝"/>
      <family val="1"/>
    </font>
    <font>
      <sz val="11"/>
      <name val="ＭＳ Ｐ明朝"/>
      <family val="1"/>
    </font>
    <font>
      <b/>
      <sz val="9"/>
      <name val="ＭＳ Ｐゴシック"/>
      <family val="3"/>
    </font>
    <font>
      <b/>
      <sz val="14"/>
      <color indexed="12"/>
      <name val="ＭＳ Ｐ明朝"/>
      <family val="1"/>
    </font>
    <font>
      <b/>
      <sz val="12"/>
      <color indexed="10"/>
      <name val="ＭＳ Ｐゴシック"/>
      <family val="3"/>
    </font>
    <font>
      <sz val="9"/>
      <name val="ＭＳ Ｐゴシック"/>
      <family val="3"/>
    </font>
    <font>
      <sz val="14"/>
      <color indexed="9"/>
      <name val="HG創英角ｺﾞｼｯｸUB"/>
      <family val="3"/>
    </font>
    <font>
      <sz val="11"/>
      <color indexed="9"/>
      <name val="ＭＳ Ｐゴシック"/>
      <family val="3"/>
    </font>
    <font>
      <sz val="11"/>
      <color indexed="9"/>
      <name val="ＭＳ Ｐ明朝"/>
      <family val="1"/>
    </font>
    <font>
      <sz val="11"/>
      <name val="HG創英角ｺﾞｼｯｸUB"/>
      <family val="3"/>
    </font>
    <font>
      <sz val="16"/>
      <name val="HG創英角ｺﾞｼｯｸUB"/>
      <family val="3"/>
    </font>
    <font>
      <b/>
      <sz val="10"/>
      <name val="ＭＳ Ｐ明朝"/>
      <family val="1"/>
    </font>
    <font>
      <sz val="16"/>
      <color indexed="12"/>
      <name val="HG創英角ｺﾞｼｯｸUB"/>
      <family val="3"/>
    </font>
    <font>
      <sz val="12"/>
      <color indexed="12"/>
      <name val="HG創英角ｺﾞｼｯｸUB"/>
      <family val="3"/>
    </font>
    <font>
      <sz val="8"/>
      <name val="ＭＳ Ｐゴシック"/>
      <family val="3"/>
    </font>
    <font>
      <sz val="16"/>
      <color indexed="12"/>
      <name val="ＭＳ Ｐ明朝"/>
      <family val="1"/>
    </font>
    <font>
      <b/>
      <sz val="9"/>
      <color indexed="12"/>
      <name val="ＭＳ Ｐ明朝"/>
      <family val="1"/>
    </font>
    <font>
      <b/>
      <sz val="9"/>
      <color indexed="12"/>
      <name val="ＭＳ Ｐゴシック"/>
      <family val="3"/>
    </font>
    <font>
      <b/>
      <sz val="10"/>
      <color indexed="10"/>
      <name val="ＭＳ Ｐ明朝"/>
      <family val="1"/>
    </font>
    <font>
      <sz val="8"/>
      <name val="HG創英角ｺﾞｼｯｸUB"/>
      <family val="3"/>
    </font>
    <font>
      <b/>
      <sz val="8"/>
      <name val="ＭＳ Ｐゴシック"/>
      <family val="2"/>
    </font>
  </fonts>
  <fills count="7">
    <fill>
      <patternFill/>
    </fill>
    <fill>
      <patternFill patternType="gray125"/>
    </fill>
    <fill>
      <patternFill patternType="solid">
        <fgColor indexed="12"/>
        <bgColor indexed="64"/>
      </patternFill>
    </fill>
    <fill>
      <patternFill patternType="solid">
        <fgColor indexed="26"/>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s>
  <borders count="33">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style="double"/>
      <bottom style="thin"/>
    </border>
    <border>
      <left>
        <color indexed="63"/>
      </left>
      <right style="thin"/>
      <top style="thin"/>
      <bottom>
        <color indexed="63"/>
      </bottom>
    </border>
    <border>
      <left>
        <color indexed="63"/>
      </left>
      <right style="thin"/>
      <top>
        <color indexed="63"/>
      </top>
      <bottom>
        <color indexed="63"/>
      </bottom>
    </border>
    <border>
      <left style="thin"/>
      <right style="medium"/>
      <top style="medium"/>
      <bottom style="thin"/>
    </border>
    <border>
      <left style="thin"/>
      <right style="thin"/>
      <top style="thin"/>
      <bottom style="medium"/>
    </border>
    <border diagonalUp="1">
      <left style="thin"/>
      <right style="thin"/>
      <top style="thin"/>
      <bottom style="medium"/>
      <diagonal style="thin"/>
    </border>
    <border diagonalUp="1">
      <left>
        <color indexed="63"/>
      </left>
      <right style="thin"/>
      <top style="thin"/>
      <bottom style="medium"/>
      <diagonal style="thin"/>
    </border>
    <border>
      <left style="thin"/>
      <right>
        <color indexed="63"/>
      </right>
      <top>
        <color indexed="63"/>
      </top>
      <bottom>
        <color indexed="63"/>
      </bottom>
    </border>
    <border>
      <left>
        <color indexed="63"/>
      </left>
      <right style="thin"/>
      <top style="thin"/>
      <bottom style="medium"/>
    </border>
    <border>
      <left>
        <color indexed="63"/>
      </left>
      <right style="thin"/>
      <top style="thin"/>
      <bottom style="thin"/>
    </border>
    <border>
      <left>
        <color indexed="63"/>
      </left>
      <right style="thin"/>
      <top>
        <color indexed="63"/>
      </top>
      <bottom style="thin"/>
    </border>
    <border>
      <left>
        <color indexed="63"/>
      </left>
      <right style="thin"/>
      <top style="double"/>
      <bottom style="thin"/>
    </border>
    <border>
      <left style="thin"/>
      <right style="thin"/>
      <top style="double"/>
      <bottom>
        <color indexed="63"/>
      </bottom>
    </border>
    <border>
      <left style="thin"/>
      <right style="thin"/>
      <top>
        <color indexed="63"/>
      </top>
      <bottom>
        <color indexed="63"/>
      </bottom>
    </border>
    <border diagonalUp="1">
      <left style="medium"/>
      <right>
        <color indexed="63"/>
      </right>
      <top style="medium"/>
      <bottom style="thin"/>
      <diagonal style="hair"/>
    </border>
    <border diagonalUp="1">
      <left>
        <color indexed="63"/>
      </left>
      <right style="thin"/>
      <top style="medium"/>
      <bottom style="thin"/>
      <diagonal style="hair"/>
    </border>
    <border>
      <left style="thin"/>
      <right style="thin"/>
      <top style="medium"/>
      <bottom style="thin"/>
    </border>
    <border>
      <left style="medium"/>
      <right style="thin"/>
      <top style="medium"/>
      <bottom style="medium"/>
    </border>
    <border>
      <left style="thin"/>
      <right style="medium"/>
      <top style="medium"/>
      <bottom style="medium"/>
    </border>
    <border>
      <left style="thin"/>
      <right style="thin"/>
      <top>
        <color indexed="63"/>
      </top>
      <bottom style="double"/>
    </border>
    <border>
      <left style="double">
        <color indexed="10"/>
      </left>
      <right>
        <color indexed="63"/>
      </right>
      <top style="double">
        <color indexed="10"/>
      </top>
      <bottom>
        <color indexed="63"/>
      </botto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thin"/>
      <right style="thin"/>
      <top>
        <color indexed="63"/>
      </top>
      <bottom style="mediu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98">
    <xf numFmtId="0" fontId="0" fillId="0" borderId="0" xfId="0" applyAlignment="1">
      <alignment vertical="center"/>
    </xf>
    <xf numFmtId="0" fontId="1" fillId="0" borderId="1" xfId="20" applyFont="1" applyBorder="1" applyAlignment="1" applyProtection="1">
      <alignment horizontal="center" vertical="center"/>
      <protection/>
    </xf>
    <xf numFmtId="0" fontId="3" fillId="0" borderId="1" xfId="20" applyFont="1" applyBorder="1" applyAlignment="1" applyProtection="1">
      <alignment horizontal="center" vertical="center"/>
      <protection/>
    </xf>
    <xf numFmtId="0" fontId="1" fillId="0" borderId="2" xfId="20" applyFont="1" applyBorder="1" applyAlignment="1" applyProtection="1">
      <alignment vertical="center"/>
      <protection/>
    </xf>
    <xf numFmtId="0" fontId="1" fillId="0" borderId="3" xfId="20" applyFont="1" applyBorder="1" applyAlignment="1" applyProtection="1">
      <alignment vertical="center"/>
      <protection/>
    </xf>
    <xf numFmtId="176" fontId="1" fillId="0" borderId="1" xfId="20" applyNumberFormat="1" applyFont="1" applyBorder="1" applyAlignment="1" applyProtection="1">
      <alignment vertical="center"/>
      <protection/>
    </xf>
    <xf numFmtId="0" fontId="5" fillId="0" borderId="0" xfId="0" applyFont="1" applyAlignment="1">
      <alignment vertical="center"/>
    </xf>
    <xf numFmtId="0" fontId="1" fillId="0" borderId="4" xfId="20" applyFont="1" applyBorder="1" applyAlignment="1" applyProtection="1">
      <alignment vertical="center"/>
      <protection/>
    </xf>
    <xf numFmtId="176" fontId="1" fillId="0" borderId="5" xfId="20" applyNumberFormat="1" applyFont="1" applyBorder="1" applyAlignment="1" applyProtection="1">
      <alignment vertical="center"/>
      <protection/>
    </xf>
    <xf numFmtId="0" fontId="0" fillId="0" borderId="0" xfId="0" applyAlignment="1" quotePrefix="1">
      <alignment vertical="center"/>
    </xf>
    <xf numFmtId="0" fontId="7" fillId="0" borderId="0" xfId="0" applyFont="1" applyAlignment="1">
      <alignment vertical="center"/>
    </xf>
    <xf numFmtId="0" fontId="8" fillId="0" borderId="0" xfId="0" applyFont="1" applyAlignment="1">
      <alignment vertical="center"/>
    </xf>
    <xf numFmtId="0" fontId="10" fillId="2" borderId="0" xfId="0" applyFont="1" applyFill="1" applyAlignment="1">
      <alignment vertical="center"/>
    </xf>
    <xf numFmtId="0" fontId="11" fillId="2" borderId="0" xfId="0" applyFont="1" applyFill="1" applyAlignment="1">
      <alignment vertical="center"/>
    </xf>
    <xf numFmtId="0" fontId="12" fillId="2" borderId="0" xfId="0" applyFont="1" applyFill="1" applyAlignment="1">
      <alignment vertical="center"/>
    </xf>
    <xf numFmtId="0" fontId="13" fillId="0" borderId="0" xfId="0" applyFont="1" applyAlignment="1">
      <alignment vertical="center"/>
    </xf>
    <xf numFmtId="176" fontId="1" fillId="3" borderId="1" xfId="20" applyNumberFormat="1" applyFont="1" applyFill="1" applyBorder="1" applyAlignment="1" applyProtection="1">
      <alignment vertical="center"/>
      <protection locked="0"/>
    </xf>
    <xf numFmtId="176" fontId="3" fillId="3" borderId="1" xfId="20" applyNumberFormat="1" applyFont="1" applyFill="1" applyBorder="1" applyAlignment="1" applyProtection="1">
      <alignment vertical="center"/>
      <protection locked="0"/>
    </xf>
    <xf numFmtId="176" fontId="3" fillId="3" borderId="5" xfId="20" applyNumberFormat="1" applyFont="1" applyFill="1" applyBorder="1" applyAlignment="1" applyProtection="1">
      <alignment vertical="center"/>
      <protection locked="0"/>
    </xf>
    <xf numFmtId="0" fontId="15" fillId="4" borderId="4" xfId="20" applyFont="1" applyFill="1" applyBorder="1" applyAlignment="1" applyProtection="1">
      <alignment vertical="center"/>
      <protection/>
    </xf>
    <xf numFmtId="0" fontId="1" fillId="4" borderId="1" xfId="20" applyFont="1" applyFill="1" applyBorder="1" applyAlignment="1" applyProtection="1">
      <alignment horizontal="center" vertical="center"/>
      <protection/>
    </xf>
    <xf numFmtId="0" fontId="3" fillId="4" borderId="1" xfId="20" applyFont="1" applyFill="1" applyBorder="1" applyAlignment="1" applyProtection="1">
      <alignment horizontal="center" vertical="center"/>
      <protection/>
    </xf>
    <xf numFmtId="0" fontId="5" fillId="4" borderId="1" xfId="20" applyFont="1" applyFill="1" applyBorder="1" applyAlignment="1" applyProtection="1">
      <alignment horizontal="center" vertical="center"/>
      <protection/>
    </xf>
    <xf numFmtId="0" fontId="5" fillId="4" borderId="5" xfId="20" applyFont="1" applyFill="1" applyBorder="1" applyAlignment="1" applyProtection="1">
      <alignment horizontal="center" vertical="center"/>
      <protection/>
    </xf>
    <xf numFmtId="0" fontId="3" fillId="4" borderId="5" xfId="20" applyFont="1" applyFill="1" applyBorder="1" applyAlignment="1" applyProtection="1">
      <alignment horizontal="center" vertical="center"/>
      <protection/>
    </xf>
    <xf numFmtId="176" fontId="1" fillId="3" borderId="5" xfId="20" applyNumberFormat="1" applyFont="1" applyFill="1" applyBorder="1" applyAlignment="1" applyProtection="1">
      <alignment vertical="center"/>
      <protection locked="0"/>
    </xf>
    <xf numFmtId="0" fontId="5" fillId="4" borderId="6" xfId="20" applyFont="1" applyFill="1" applyBorder="1" applyAlignment="1" applyProtection="1">
      <alignment horizontal="center" vertical="center"/>
      <protection/>
    </xf>
    <xf numFmtId="176" fontId="3" fillId="3" borderId="6" xfId="20" applyNumberFormat="1" applyFont="1" applyFill="1" applyBorder="1" applyAlignment="1" applyProtection="1">
      <alignment vertical="center"/>
      <protection locked="0"/>
    </xf>
    <xf numFmtId="176" fontId="1" fillId="0" borderId="6" xfId="20" applyNumberFormat="1" applyFont="1" applyBorder="1" applyAlignment="1" applyProtection="1">
      <alignment vertical="center"/>
      <protection/>
    </xf>
    <xf numFmtId="176" fontId="1" fillId="0" borderId="3" xfId="20" applyNumberFormat="1" applyFont="1" applyBorder="1" applyAlignment="1" applyProtection="1">
      <alignment vertical="center"/>
      <protection/>
    </xf>
    <xf numFmtId="0" fontId="5" fillId="3" borderId="7" xfId="0" applyFont="1" applyFill="1" applyBorder="1" applyAlignment="1">
      <alignment vertical="center"/>
    </xf>
    <xf numFmtId="0" fontId="5" fillId="0" borderId="8" xfId="0" applyFont="1" applyBorder="1" applyAlignment="1">
      <alignment vertical="center"/>
    </xf>
    <xf numFmtId="0" fontId="0" fillId="0" borderId="0" xfId="0" applyAlignment="1">
      <alignment horizontal="left" vertical="center" indent="1"/>
    </xf>
    <xf numFmtId="0" fontId="17" fillId="0" borderId="0" xfId="0" applyFont="1" applyBorder="1" applyAlignment="1">
      <alignment horizontal="left" vertical="center" indent="2"/>
    </xf>
    <xf numFmtId="0" fontId="19" fillId="5" borderId="9" xfId="20" applyFont="1" applyFill="1" applyBorder="1" applyAlignment="1" applyProtection="1">
      <alignment horizontal="center" vertical="center"/>
      <protection/>
    </xf>
    <xf numFmtId="0" fontId="22" fillId="4" borderId="3" xfId="20" applyFont="1" applyFill="1" applyBorder="1" applyAlignment="1" applyProtection="1">
      <alignment vertical="center"/>
      <protection/>
    </xf>
    <xf numFmtId="0" fontId="22" fillId="4" borderId="1" xfId="20" applyFont="1" applyFill="1" applyBorder="1" applyAlignment="1" applyProtection="1">
      <alignment vertical="center"/>
      <protection/>
    </xf>
    <xf numFmtId="0" fontId="22" fillId="4" borderId="5" xfId="20" applyFont="1" applyFill="1" applyBorder="1" applyAlignment="1" applyProtection="1">
      <alignment vertical="center"/>
      <protection/>
    </xf>
    <xf numFmtId="0" fontId="22" fillId="4" borderId="6" xfId="20" applyFont="1" applyFill="1" applyBorder="1" applyAlignment="1" applyProtection="1">
      <alignment vertical="center"/>
      <protection/>
    </xf>
    <xf numFmtId="0" fontId="22" fillId="4" borderId="10" xfId="20" applyFont="1" applyFill="1" applyBorder="1" applyAlignment="1" applyProtection="1">
      <alignment vertical="center" wrapText="1"/>
      <protection/>
    </xf>
    <xf numFmtId="176" fontId="1" fillId="0" borderId="11" xfId="20" applyNumberFormat="1" applyFont="1" applyBorder="1" applyAlignment="1" applyProtection="1">
      <alignment vertical="center"/>
      <protection/>
    </xf>
    <xf numFmtId="0" fontId="5" fillId="0" borderId="12" xfId="0" applyFont="1" applyBorder="1" applyAlignment="1">
      <alignment vertical="center"/>
    </xf>
    <xf numFmtId="0" fontId="23" fillId="0" borderId="0" xfId="0" applyFont="1" applyBorder="1" applyAlignment="1">
      <alignment horizontal="left" vertical="center"/>
    </xf>
    <xf numFmtId="0" fontId="1" fillId="0" borderId="13" xfId="20" applyFont="1" applyBorder="1" applyAlignment="1" applyProtection="1">
      <alignment vertical="center"/>
      <protection/>
    </xf>
    <xf numFmtId="0" fontId="1" fillId="0" borderId="0" xfId="20" applyFont="1" applyBorder="1" applyAlignment="1" applyProtection="1">
      <alignment vertical="center"/>
      <protection/>
    </xf>
    <xf numFmtId="0" fontId="3" fillId="0" borderId="2" xfId="20" applyFont="1" applyBorder="1" applyAlignment="1" applyProtection="1">
      <alignment horizontal="center" vertical="center"/>
      <protection/>
    </xf>
    <xf numFmtId="176" fontId="1" fillId="3" borderId="2" xfId="20" applyNumberFormat="1" applyFont="1" applyFill="1" applyBorder="1" applyAlignment="1" applyProtection="1">
      <alignment vertical="center"/>
      <protection locked="0"/>
    </xf>
    <xf numFmtId="176" fontId="1" fillId="0" borderId="2" xfId="20" applyNumberFormat="1" applyFont="1" applyBorder="1" applyAlignment="1" applyProtection="1">
      <alignment vertical="center"/>
      <protection/>
    </xf>
    <xf numFmtId="0" fontId="20" fillId="6" borderId="10" xfId="20" applyFont="1" applyFill="1" applyBorder="1" applyAlignment="1" applyProtection="1">
      <alignment horizontal="center" vertical="center"/>
      <protection/>
    </xf>
    <xf numFmtId="0" fontId="20" fillId="6" borderId="14" xfId="0" applyFont="1" applyFill="1" applyBorder="1" applyAlignment="1">
      <alignment horizontal="center" vertical="center" wrapText="1"/>
    </xf>
    <xf numFmtId="0" fontId="20" fillId="6" borderId="10" xfId="0" applyFont="1" applyFill="1" applyBorder="1" applyAlignment="1">
      <alignment horizontal="center" vertical="center" wrapText="1"/>
    </xf>
    <xf numFmtId="180" fontId="5" fillId="0" borderId="15" xfId="0" applyNumberFormat="1" applyFont="1" applyBorder="1" applyAlignment="1">
      <alignment vertical="center"/>
    </xf>
    <xf numFmtId="180" fontId="5" fillId="0" borderId="15" xfId="0" applyNumberFormat="1" applyFont="1" applyBorder="1" applyAlignment="1">
      <alignment horizontal="right" vertical="center"/>
    </xf>
    <xf numFmtId="181" fontId="5" fillId="0" borderId="15" xfId="0" applyNumberFormat="1" applyFont="1" applyBorder="1" applyAlignment="1">
      <alignment vertical="center"/>
    </xf>
    <xf numFmtId="180" fontId="5" fillId="0" borderId="16" xfId="0" applyNumberFormat="1" applyFont="1" applyBorder="1" applyAlignment="1">
      <alignment vertical="center"/>
    </xf>
    <xf numFmtId="182" fontId="5" fillId="0" borderId="15" xfId="0" applyNumberFormat="1" applyFont="1" applyBorder="1" applyAlignment="1">
      <alignment vertical="center"/>
    </xf>
    <xf numFmtId="181" fontId="5" fillId="0" borderId="17" xfId="0" applyNumberFormat="1" applyFont="1" applyBorder="1" applyAlignment="1">
      <alignment vertical="center"/>
    </xf>
    <xf numFmtId="181" fontId="5" fillId="0" borderId="7" xfId="0" applyNumberFormat="1" applyFont="1" applyBorder="1" applyAlignment="1">
      <alignment vertical="center"/>
    </xf>
    <xf numFmtId="181" fontId="5" fillId="0" borderId="1" xfId="0" applyNumberFormat="1" applyFont="1" applyFill="1" applyBorder="1" applyAlignment="1">
      <alignment vertical="center"/>
    </xf>
    <xf numFmtId="0" fontId="22" fillId="4" borderId="18" xfId="20" applyFont="1" applyFill="1" applyBorder="1" applyAlignment="1" applyProtection="1">
      <alignment vertical="center" wrapText="1"/>
      <protection/>
    </xf>
    <xf numFmtId="0" fontId="22" fillId="4" borderId="19" xfId="20" applyFont="1" applyFill="1" applyBorder="1" applyAlignment="1" applyProtection="1">
      <alignment vertical="center" wrapText="1"/>
      <protection/>
    </xf>
    <xf numFmtId="0" fontId="20" fillId="6" borderId="15" xfId="0" applyFont="1" applyFill="1" applyBorder="1" applyAlignment="1">
      <alignment horizontal="center" vertical="center"/>
    </xf>
    <xf numFmtId="0" fontId="20" fillId="6" borderId="1" xfId="0" applyFont="1" applyFill="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1" fillId="0" borderId="5" xfId="20" applyFont="1" applyBorder="1" applyAlignment="1" applyProtection="1">
      <alignment vertical="center"/>
      <protection/>
    </xf>
    <xf numFmtId="0" fontId="1" fillId="0" borderId="2" xfId="20" applyFont="1" applyBorder="1" applyAlignment="1" applyProtection="1">
      <alignment vertical="center"/>
      <protection/>
    </xf>
    <xf numFmtId="0" fontId="20" fillId="6" borderId="1" xfId="20" applyFont="1" applyFill="1" applyBorder="1" applyAlignment="1" applyProtection="1">
      <alignment horizontal="center" vertical="center"/>
      <protection/>
    </xf>
    <xf numFmtId="0" fontId="20" fillId="6" borderId="10" xfId="20" applyFont="1" applyFill="1" applyBorder="1" applyAlignment="1" applyProtection="1">
      <alignment horizontal="center" vertical="center"/>
      <protection/>
    </xf>
    <xf numFmtId="0" fontId="20" fillId="6" borderId="1" xfId="20" applyFont="1" applyFill="1" applyBorder="1" applyAlignment="1" applyProtection="1" quotePrefix="1">
      <alignment horizontal="center" vertical="center"/>
      <protection/>
    </xf>
    <xf numFmtId="0" fontId="21" fillId="6" borderId="1" xfId="0" applyFont="1" applyFill="1" applyBorder="1" applyAlignment="1">
      <alignment horizontal="center" vertical="center"/>
    </xf>
    <xf numFmtId="0" fontId="20" fillId="6" borderId="1" xfId="20" applyFont="1" applyFill="1" applyBorder="1" applyAlignment="1" applyProtection="1">
      <alignment horizontal="center" vertical="center" wrapText="1"/>
      <protection/>
    </xf>
    <xf numFmtId="0" fontId="16" fillId="5" borderId="22" xfId="20" applyFont="1" applyFill="1" applyBorder="1" applyAlignment="1" applyProtection="1">
      <alignment vertical="center"/>
      <protection/>
    </xf>
    <xf numFmtId="179" fontId="14" fillId="0" borderId="23" xfId="20" applyNumberFormat="1" applyFont="1" applyBorder="1" applyAlignment="1" applyProtection="1">
      <alignment vertical="center"/>
      <protection/>
    </xf>
    <xf numFmtId="179" fontId="14" fillId="0" borderId="24" xfId="20" applyNumberFormat="1" applyFont="1" applyBorder="1" applyAlignment="1" applyProtection="1">
      <alignment vertical="center"/>
      <protection/>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1" fillId="0" borderId="5" xfId="20" applyFont="1" applyBorder="1" applyAlignment="1" applyProtection="1">
      <alignment vertical="center" wrapText="1"/>
      <protection/>
    </xf>
    <xf numFmtId="0" fontId="0" fillId="0" borderId="2" xfId="0" applyBorder="1" applyAlignment="1">
      <alignment vertical="center" wrapText="1"/>
    </xf>
    <xf numFmtId="0" fontId="18" fillId="0" borderId="0" xfId="0" applyFont="1" applyAlignment="1">
      <alignment vertical="center" wrapText="1"/>
    </xf>
    <xf numFmtId="0" fontId="15" fillId="4" borderId="19" xfId="0" applyFont="1" applyFill="1" applyBorder="1" applyAlignment="1">
      <alignment horizontal="center" vertical="center" textRotation="255" wrapText="1"/>
    </xf>
    <xf numFmtId="0" fontId="15" fillId="4" borderId="25" xfId="0" applyFont="1" applyFill="1" applyBorder="1" applyAlignment="1">
      <alignment horizontal="center" vertical="center" textRotation="255" wrapText="1"/>
    </xf>
    <xf numFmtId="0" fontId="22" fillId="4" borderId="5" xfId="20" applyFont="1" applyFill="1" applyBorder="1" applyAlignment="1" applyProtection="1">
      <alignment vertical="center" wrapText="1"/>
      <protection/>
    </xf>
    <xf numFmtId="0" fontId="17" fillId="0" borderId="26" xfId="0" applyFont="1" applyBorder="1" applyAlignment="1">
      <alignment horizontal="left" vertical="center" indent="1"/>
    </xf>
    <xf numFmtId="0" fontId="17" fillId="0" borderId="27" xfId="0" applyFont="1" applyBorder="1" applyAlignment="1">
      <alignment horizontal="left" vertical="center" indent="1"/>
    </xf>
    <xf numFmtId="0" fontId="17" fillId="0" borderId="28" xfId="0" applyFont="1" applyBorder="1" applyAlignment="1">
      <alignment horizontal="left" vertical="center" indent="1"/>
    </xf>
    <xf numFmtId="0" fontId="22" fillId="4" borderId="1" xfId="20" applyFont="1" applyFill="1" applyBorder="1" applyAlignment="1" applyProtection="1">
      <alignment vertical="center" wrapText="1"/>
      <protection/>
    </xf>
    <xf numFmtId="0" fontId="22" fillId="4" borderId="10" xfId="20" applyFont="1" applyFill="1" applyBorder="1" applyAlignment="1" applyProtection="1">
      <alignment vertical="center" wrapText="1"/>
      <protection/>
    </xf>
    <xf numFmtId="0" fontId="15" fillId="4" borderId="18" xfId="20" applyFont="1" applyFill="1" applyBorder="1" applyAlignment="1" applyProtection="1">
      <alignment vertical="center" textRotation="255" wrapText="1"/>
      <protection/>
    </xf>
    <xf numFmtId="0" fontId="15" fillId="4" borderId="19" xfId="20" applyFont="1" applyFill="1" applyBorder="1" applyAlignment="1" applyProtection="1">
      <alignment vertical="center" textRotation="255" wrapText="1"/>
      <protection/>
    </xf>
    <xf numFmtId="0" fontId="15" fillId="4" borderId="29" xfId="20" applyFont="1" applyFill="1" applyBorder="1" applyAlignment="1" applyProtection="1">
      <alignment vertical="center" textRotation="255" wrapText="1"/>
      <protection/>
    </xf>
    <xf numFmtId="0" fontId="0" fillId="0" borderId="19" xfId="0" applyBorder="1" applyAlignment="1">
      <alignment vertical="center"/>
    </xf>
    <xf numFmtId="0" fontId="0" fillId="0" borderId="2" xfId="0" applyBorder="1" applyAlignment="1">
      <alignment vertical="center"/>
    </xf>
    <xf numFmtId="0" fontId="17" fillId="0" borderId="30" xfId="0" applyFont="1" applyBorder="1" applyAlignment="1">
      <alignment horizontal="left" vertical="center" indent="1"/>
    </xf>
    <xf numFmtId="0" fontId="17" fillId="0" borderId="31" xfId="0" applyFont="1" applyBorder="1" applyAlignment="1">
      <alignment horizontal="left" vertical="center" indent="1"/>
    </xf>
    <xf numFmtId="0" fontId="17" fillId="0" borderId="32" xfId="0" applyFont="1" applyBorder="1" applyAlignment="1">
      <alignment horizontal="left" vertical="center" indent="1"/>
    </xf>
  </cellXfs>
  <cellStyles count="7">
    <cellStyle name="Normal" xfId="0"/>
    <cellStyle name="Percent" xfId="15"/>
    <cellStyle name="Comma [0]" xfId="16"/>
    <cellStyle name="Comma" xfId="17"/>
    <cellStyle name="Currency [0]" xfId="18"/>
    <cellStyle name="Currency" xfId="19"/>
    <cellStyle name="標準_170125地球温暖化対策計画書(山内修正案）" xfId="20"/>
  </cellStyles>
  <dxfs count="4">
    <dxf>
      <border/>
    </dxf>
    <dxf>
      <font>
        <b/>
        <i val="0"/>
        <color rgb="FF0000FF"/>
      </font>
      <fill>
        <patternFill>
          <bgColor rgb="FFFFFF00"/>
        </patternFill>
      </fill>
      <border/>
    </dxf>
    <dxf>
      <font>
        <color rgb="FFFFFFFF"/>
      </font>
      <fill>
        <patternFill>
          <bgColor rgb="FFFF0000"/>
        </patternFill>
      </fill>
      <border/>
    </dxf>
    <dxf>
      <font>
        <b/>
        <i val="0"/>
        <color rgb="FFFF000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8"/>
  <sheetViews>
    <sheetView showZeros="0" tabSelected="1" workbookViewId="0" topLeftCell="A1">
      <selection activeCell="B51" sqref="B51"/>
    </sheetView>
  </sheetViews>
  <sheetFormatPr defaultColWidth="9.00390625" defaultRowHeight="13.5"/>
  <cols>
    <col min="1" max="1" width="4.625" style="0" customWidth="1"/>
    <col min="2" max="2" width="11.125" style="0" customWidth="1"/>
    <col min="3" max="3" width="24.125" style="0" customWidth="1"/>
    <col min="4" max="4" width="8.125" style="0" customWidth="1"/>
    <col min="5" max="5" width="12.625" style="0" customWidth="1"/>
    <col min="6" max="6" width="9.125" style="0" customWidth="1"/>
    <col min="7" max="7" width="11.625" style="6" customWidth="1"/>
    <col min="8" max="8" width="10.625" style="6" customWidth="1"/>
    <col min="9" max="9" width="2.375" style="0" customWidth="1"/>
  </cols>
  <sheetData>
    <row r="1" spans="1:8" ht="27" customHeight="1">
      <c r="A1" s="12" t="s">
        <v>66</v>
      </c>
      <c r="B1" s="13"/>
      <c r="C1" s="13"/>
      <c r="D1" s="13"/>
      <c r="E1" s="13"/>
      <c r="F1" s="13"/>
      <c r="G1" s="14"/>
      <c r="H1" s="14"/>
    </row>
    <row r="2" spans="1:5" ht="22.5" customHeight="1">
      <c r="A2" s="15" t="s">
        <v>42</v>
      </c>
      <c r="E2" s="11"/>
    </row>
    <row r="3" spans="1:8" ht="18" customHeight="1">
      <c r="A3" s="67" t="s">
        <v>36</v>
      </c>
      <c r="B3" s="67"/>
      <c r="C3" s="67"/>
      <c r="D3" s="69" t="s">
        <v>56</v>
      </c>
      <c r="E3" s="70"/>
      <c r="F3" s="71" t="s">
        <v>62</v>
      </c>
      <c r="G3" s="61" t="s">
        <v>38</v>
      </c>
      <c r="H3" s="62"/>
    </row>
    <row r="4" spans="1:8" ht="60.75" customHeight="1" thickBot="1">
      <c r="A4" s="68"/>
      <c r="B4" s="68"/>
      <c r="C4" s="68"/>
      <c r="D4" s="48" t="s">
        <v>0</v>
      </c>
      <c r="E4" s="48" t="s">
        <v>43</v>
      </c>
      <c r="F4" s="68"/>
      <c r="G4" s="49" t="s">
        <v>44</v>
      </c>
      <c r="H4" s="50" t="s">
        <v>63</v>
      </c>
    </row>
    <row r="5" spans="1:8" ht="13.5" customHeight="1">
      <c r="A5" s="82" t="s">
        <v>46</v>
      </c>
      <c r="B5" s="43" t="s">
        <v>1</v>
      </c>
      <c r="C5" s="44"/>
      <c r="D5" s="45" t="s">
        <v>59</v>
      </c>
      <c r="E5" s="46"/>
      <c r="F5" s="47">
        <f>(G5*E5*$H$5)</f>
        <v>0</v>
      </c>
      <c r="G5" s="54">
        <v>38.2</v>
      </c>
      <c r="H5" s="75">
        <v>0.0258</v>
      </c>
    </row>
    <row r="6" spans="1:10" ht="13.5" customHeight="1">
      <c r="A6" s="82"/>
      <c r="B6" s="3"/>
      <c r="C6" s="4" t="s">
        <v>2</v>
      </c>
      <c r="D6" s="2" t="s">
        <v>59</v>
      </c>
      <c r="E6" s="16"/>
      <c r="F6" s="5">
        <f aca="true" t="shared" si="0" ref="F6:F34">(G6*E6*$H$5)</f>
        <v>0</v>
      </c>
      <c r="G6" s="51">
        <v>35.3</v>
      </c>
      <c r="H6" s="76"/>
      <c r="J6" s="9"/>
    </row>
    <row r="7" spans="1:8" ht="13.5" customHeight="1">
      <c r="A7" s="82"/>
      <c r="B7" s="4" t="s">
        <v>37</v>
      </c>
      <c r="C7" s="7"/>
      <c r="D7" s="2" t="s">
        <v>59</v>
      </c>
      <c r="E7" s="16"/>
      <c r="F7" s="5">
        <f t="shared" si="0"/>
        <v>0</v>
      </c>
      <c r="G7" s="51">
        <v>34.6</v>
      </c>
      <c r="H7" s="76"/>
    </row>
    <row r="8" spans="1:8" ht="13.5" customHeight="1">
      <c r="A8" s="82"/>
      <c r="B8" s="4" t="s">
        <v>3</v>
      </c>
      <c r="C8" s="7"/>
      <c r="D8" s="2" t="s">
        <v>59</v>
      </c>
      <c r="E8" s="16"/>
      <c r="F8" s="5">
        <f t="shared" si="0"/>
        <v>0</v>
      </c>
      <c r="G8" s="51">
        <v>33.6</v>
      </c>
      <c r="H8" s="76"/>
    </row>
    <row r="9" spans="1:8" ht="18" customHeight="1">
      <c r="A9" s="82"/>
      <c r="B9" s="35" t="s">
        <v>4</v>
      </c>
      <c r="C9" s="19"/>
      <c r="D9" s="21" t="s">
        <v>59</v>
      </c>
      <c r="E9" s="16"/>
      <c r="F9" s="5">
        <f t="shared" si="0"/>
        <v>0</v>
      </c>
      <c r="G9" s="51">
        <v>36.7</v>
      </c>
      <c r="H9" s="76"/>
    </row>
    <row r="10" spans="1:8" ht="18" customHeight="1">
      <c r="A10" s="82"/>
      <c r="B10" s="35" t="s">
        <v>5</v>
      </c>
      <c r="C10" s="19"/>
      <c r="D10" s="21" t="s">
        <v>59</v>
      </c>
      <c r="E10" s="16"/>
      <c r="F10" s="5">
        <f t="shared" si="0"/>
        <v>0</v>
      </c>
      <c r="G10" s="51">
        <v>37.7</v>
      </c>
      <c r="H10" s="76"/>
    </row>
    <row r="11" spans="1:8" ht="18" customHeight="1">
      <c r="A11" s="82"/>
      <c r="B11" s="35" t="s">
        <v>6</v>
      </c>
      <c r="C11" s="19"/>
      <c r="D11" s="21" t="s">
        <v>59</v>
      </c>
      <c r="E11" s="16"/>
      <c r="F11" s="5">
        <f t="shared" si="0"/>
        <v>0</v>
      </c>
      <c r="G11" s="51">
        <v>39.1</v>
      </c>
      <c r="H11" s="76"/>
    </row>
    <row r="12" spans="1:8" ht="13.5" customHeight="1">
      <c r="A12" s="82"/>
      <c r="B12" s="4" t="s">
        <v>7</v>
      </c>
      <c r="C12" s="7"/>
      <c r="D12" s="2" t="s">
        <v>59</v>
      </c>
      <c r="E12" s="16"/>
      <c r="F12" s="5">
        <f t="shared" si="0"/>
        <v>0</v>
      </c>
      <c r="G12" s="51">
        <v>41.9</v>
      </c>
      <c r="H12" s="76"/>
    </row>
    <row r="13" spans="1:8" ht="13.5" customHeight="1">
      <c r="A13" s="82"/>
      <c r="B13" s="4" t="s">
        <v>8</v>
      </c>
      <c r="C13" s="7"/>
      <c r="D13" s="2" t="s">
        <v>9</v>
      </c>
      <c r="E13" s="16"/>
      <c r="F13" s="5">
        <f t="shared" si="0"/>
        <v>0</v>
      </c>
      <c r="G13" s="51">
        <v>40.9</v>
      </c>
      <c r="H13" s="76"/>
    </row>
    <row r="14" spans="1:8" ht="13.5" customHeight="1">
      <c r="A14" s="82"/>
      <c r="B14" s="4" t="s">
        <v>10</v>
      </c>
      <c r="C14" s="7"/>
      <c r="D14" s="2" t="s">
        <v>9</v>
      </c>
      <c r="E14" s="16"/>
      <c r="F14" s="5">
        <f t="shared" si="0"/>
        <v>0</v>
      </c>
      <c r="G14" s="51">
        <v>29.9</v>
      </c>
      <c r="H14" s="76"/>
    </row>
    <row r="15" spans="1:11" ht="13.5" customHeight="1">
      <c r="A15" s="82"/>
      <c r="B15" s="65" t="s">
        <v>11</v>
      </c>
      <c r="C15" s="4" t="s">
        <v>12</v>
      </c>
      <c r="D15" s="2" t="s">
        <v>13</v>
      </c>
      <c r="E15" s="16"/>
      <c r="F15" s="5">
        <f t="shared" si="0"/>
        <v>0</v>
      </c>
      <c r="G15" s="51">
        <v>50.8</v>
      </c>
      <c r="H15" s="76"/>
      <c r="K15" s="32"/>
    </row>
    <row r="16" spans="1:8" ht="13.5" customHeight="1">
      <c r="A16" s="82"/>
      <c r="B16" s="66"/>
      <c r="C16" s="4" t="s">
        <v>14</v>
      </c>
      <c r="D16" s="1" t="s">
        <v>58</v>
      </c>
      <c r="E16" s="16"/>
      <c r="F16" s="5">
        <f t="shared" si="0"/>
        <v>0</v>
      </c>
      <c r="G16" s="51">
        <v>44.9</v>
      </c>
      <c r="H16" s="76"/>
    </row>
    <row r="17" spans="1:8" ht="13.5" customHeight="1">
      <c r="A17" s="82"/>
      <c r="B17" s="79" t="s">
        <v>15</v>
      </c>
      <c r="C17" s="4" t="s">
        <v>16</v>
      </c>
      <c r="D17" s="2" t="s">
        <v>17</v>
      </c>
      <c r="E17" s="16"/>
      <c r="F17" s="5">
        <f t="shared" si="0"/>
        <v>0</v>
      </c>
      <c r="G17" s="51">
        <v>54.6</v>
      </c>
      <c r="H17" s="76"/>
    </row>
    <row r="18" spans="1:8" ht="13.5" customHeight="1">
      <c r="A18" s="82"/>
      <c r="B18" s="80"/>
      <c r="C18" s="4" t="s">
        <v>18</v>
      </c>
      <c r="D18" s="1" t="s">
        <v>58</v>
      </c>
      <c r="E18" s="16"/>
      <c r="F18" s="5">
        <f t="shared" si="0"/>
        <v>0</v>
      </c>
      <c r="G18" s="51">
        <v>43.5</v>
      </c>
      <c r="H18" s="76"/>
    </row>
    <row r="19" spans="1:8" ht="13.5" customHeight="1">
      <c r="A19" s="82"/>
      <c r="B19" s="65" t="s">
        <v>19</v>
      </c>
      <c r="C19" s="4" t="s">
        <v>20</v>
      </c>
      <c r="D19" s="2" t="s">
        <v>21</v>
      </c>
      <c r="E19" s="16"/>
      <c r="F19" s="5">
        <f t="shared" si="0"/>
        <v>0</v>
      </c>
      <c r="G19" s="52">
        <v>29</v>
      </c>
      <c r="H19" s="76"/>
    </row>
    <row r="20" spans="1:8" ht="13.5" customHeight="1">
      <c r="A20" s="82"/>
      <c r="B20" s="93"/>
      <c r="C20" s="4" t="s">
        <v>22</v>
      </c>
      <c r="D20" s="2" t="s">
        <v>13</v>
      </c>
      <c r="E20" s="16"/>
      <c r="F20" s="5">
        <f t="shared" si="0"/>
        <v>0</v>
      </c>
      <c r="G20" s="51">
        <v>25.7</v>
      </c>
      <c r="H20" s="76"/>
    </row>
    <row r="21" spans="1:8" ht="13.5" customHeight="1">
      <c r="A21" s="82"/>
      <c r="B21" s="94"/>
      <c r="C21" s="4" t="s">
        <v>23</v>
      </c>
      <c r="D21" s="2" t="s">
        <v>13</v>
      </c>
      <c r="E21" s="16"/>
      <c r="F21" s="5">
        <f t="shared" si="0"/>
        <v>0</v>
      </c>
      <c r="G21" s="51">
        <v>26.9</v>
      </c>
      <c r="H21" s="76"/>
    </row>
    <row r="22" spans="1:8" ht="13.5" customHeight="1">
      <c r="A22" s="82"/>
      <c r="B22" s="4" t="s">
        <v>24</v>
      </c>
      <c r="C22" s="7"/>
      <c r="D22" s="2" t="s">
        <v>9</v>
      </c>
      <c r="E22" s="16"/>
      <c r="F22" s="5">
        <f t="shared" si="0"/>
        <v>0</v>
      </c>
      <c r="G22" s="51">
        <v>29.4</v>
      </c>
      <c r="H22" s="76"/>
    </row>
    <row r="23" spans="1:8" ht="13.5" customHeight="1">
      <c r="A23" s="82"/>
      <c r="B23" s="4" t="s">
        <v>25</v>
      </c>
      <c r="C23" s="7"/>
      <c r="D23" s="2" t="s">
        <v>9</v>
      </c>
      <c r="E23" s="16"/>
      <c r="F23" s="5">
        <f t="shared" si="0"/>
        <v>0</v>
      </c>
      <c r="G23" s="51">
        <v>37.3</v>
      </c>
      <c r="H23" s="76"/>
    </row>
    <row r="24" spans="1:8" ht="13.5" customHeight="1">
      <c r="A24" s="82"/>
      <c r="B24" s="4" t="s">
        <v>26</v>
      </c>
      <c r="C24" s="7"/>
      <c r="D24" s="1" t="s">
        <v>58</v>
      </c>
      <c r="E24" s="16"/>
      <c r="F24" s="5">
        <f t="shared" si="0"/>
        <v>0</v>
      </c>
      <c r="G24" s="51">
        <v>21.1</v>
      </c>
      <c r="H24" s="76"/>
    </row>
    <row r="25" spans="1:8" ht="13.5" customHeight="1">
      <c r="A25" s="82"/>
      <c r="B25" s="4" t="s">
        <v>27</v>
      </c>
      <c r="C25" s="7"/>
      <c r="D25" s="1" t="s">
        <v>58</v>
      </c>
      <c r="E25" s="16"/>
      <c r="F25" s="5">
        <f t="shared" si="0"/>
        <v>0</v>
      </c>
      <c r="G25" s="51">
        <v>3.4</v>
      </c>
      <c r="H25" s="76"/>
    </row>
    <row r="26" spans="1:8" ht="13.5" customHeight="1">
      <c r="A26" s="82"/>
      <c r="B26" s="4" t="s">
        <v>28</v>
      </c>
      <c r="C26" s="7"/>
      <c r="D26" s="1" t="s">
        <v>58</v>
      </c>
      <c r="E26" s="16"/>
      <c r="F26" s="5">
        <f t="shared" si="0"/>
        <v>0</v>
      </c>
      <c r="G26" s="51">
        <v>8.4</v>
      </c>
      <c r="H26" s="76"/>
    </row>
    <row r="27" spans="1:8" ht="18" customHeight="1">
      <c r="A27" s="82"/>
      <c r="B27" s="84" t="s">
        <v>47</v>
      </c>
      <c r="C27" s="35" t="s">
        <v>40</v>
      </c>
      <c r="D27" s="20" t="s">
        <v>58</v>
      </c>
      <c r="E27" s="16"/>
      <c r="F27" s="5">
        <f t="shared" si="0"/>
        <v>0</v>
      </c>
      <c r="G27" s="55">
        <v>45</v>
      </c>
      <c r="H27" s="76"/>
    </row>
    <row r="28" spans="1:8" ht="18" customHeight="1">
      <c r="A28" s="82"/>
      <c r="B28" s="60"/>
      <c r="C28" s="35" t="s">
        <v>41</v>
      </c>
      <c r="D28" s="20" t="s">
        <v>58</v>
      </c>
      <c r="E28" s="16"/>
      <c r="F28" s="5">
        <f t="shared" si="0"/>
        <v>0</v>
      </c>
      <c r="G28" s="30"/>
      <c r="H28" s="76"/>
    </row>
    <row r="29" spans="1:8" ht="18" customHeight="1">
      <c r="A29" s="82"/>
      <c r="B29" s="60"/>
      <c r="C29" s="36" t="s">
        <v>34</v>
      </c>
      <c r="D29" s="21" t="s">
        <v>29</v>
      </c>
      <c r="E29" s="16"/>
      <c r="F29" s="29">
        <f t="shared" si="0"/>
        <v>0</v>
      </c>
      <c r="G29" s="58">
        <v>1.02</v>
      </c>
      <c r="H29" s="77"/>
    </row>
    <row r="30" spans="1:8" ht="18" customHeight="1">
      <c r="A30" s="82"/>
      <c r="B30" s="60"/>
      <c r="C30" s="36" t="s">
        <v>33</v>
      </c>
      <c r="D30" s="21" t="s">
        <v>29</v>
      </c>
      <c r="E30" s="16"/>
      <c r="F30" s="29">
        <f t="shared" si="0"/>
        <v>0</v>
      </c>
      <c r="G30" s="58">
        <v>1.36</v>
      </c>
      <c r="H30" s="77"/>
    </row>
    <row r="31" spans="1:8" ht="18" customHeight="1">
      <c r="A31" s="82"/>
      <c r="B31" s="60"/>
      <c r="C31" s="36" t="s">
        <v>30</v>
      </c>
      <c r="D31" s="21" t="s">
        <v>29</v>
      </c>
      <c r="E31" s="16"/>
      <c r="F31" s="29">
        <f t="shared" si="0"/>
        <v>0</v>
      </c>
      <c r="G31" s="58">
        <v>1.36</v>
      </c>
      <c r="H31" s="77"/>
    </row>
    <row r="32" spans="1:8" ht="18" customHeight="1">
      <c r="A32" s="82"/>
      <c r="B32" s="60"/>
      <c r="C32" s="36" t="s">
        <v>31</v>
      </c>
      <c r="D32" s="21" t="s">
        <v>29</v>
      </c>
      <c r="E32" s="16"/>
      <c r="F32" s="29">
        <f t="shared" si="0"/>
        <v>0</v>
      </c>
      <c r="G32" s="58">
        <v>1.36</v>
      </c>
      <c r="H32" s="77"/>
    </row>
    <row r="33" spans="1:8" ht="18" customHeight="1" thickBot="1">
      <c r="A33" s="83"/>
      <c r="B33" s="60"/>
      <c r="C33" s="37" t="s">
        <v>49</v>
      </c>
      <c r="D33" s="24"/>
      <c r="E33" s="25"/>
      <c r="F33" s="8">
        <f t="shared" si="0"/>
        <v>0</v>
      </c>
      <c r="G33" s="31"/>
      <c r="H33" s="76"/>
    </row>
    <row r="34" spans="1:8" ht="21" customHeight="1" thickTop="1">
      <c r="A34" s="90" t="s">
        <v>45</v>
      </c>
      <c r="B34" s="59" t="s">
        <v>50</v>
      </c>
      <c r="C34" s="38" t="s">
        <v>57</v>
      </c>
      <c r="D34" s="26" t="s">
        <v>32</v>
      </c>
      <c r="E34" s="27"/>
      <c r="F34" s="28">
        <f t="shared" si="0"/>
        <v>0</v>
      </c>
      <c r="G34" s="56">
        <v>9.97</v>
      </c>
      <c r="H34" s="76"/>
    </row>
    <row r="35" spans="1:8" ht="21" customHeight="1">
      <c r="A35" s="91"/>
      <c r="B35" s="60"/>
      <c r="C35" s="37" t="s">
        <v>39</v>
      </c>
      <c r="D35" s="22" t="s">
        <v>32</v>
      </c>
      <c r="E35" s="17"/>
      <c r="F35" s="5">
        <f>(G35*E35*$H$5)</f>
        <v>0</v>
      </c>
      <c r="G35" s="53">
        <v>9.28</v>
      </c>
      <c r="H35" s="76"/>
    </row>
    <row r="36" spans="1:8" ht="21" customHeight="1">
      <c r="A36" s="91"/>
      <c r="B36" s="88" t="s">
        <v>51</v>
      </c>
      <c r="C36" s="36" t="s">
        <v>52</v>
      </c>
      <c r="D36" s="22" t="s">
        <v>32</v>
      </c>
      <c r="E36" s="18"/>
      <c r="F36" s="8">
        <f>(G36*E36*$H$5)</f>
        <v>0</v>
      </c>
      <c r="G36" s="57">
        <v>9.76</v>
      </c>
      <c r="H36" s="78"/>
    </row>
    <row r="37" spans="1:8" ht="21" customHeight="1" thickBot="1">
      <c r="A37" s="92"/>
      <c r="B37" s="89"/>
      <c r="C37" s="39" t="s">
        <v>53</v>
      </c>
      <c r="D37" s="23" t="s">
        <v>32</v>
      </c>
      <c r="E37" s="18"/>
      <c r="F37" s="40"/>
      <c r="G37" s="41"/>
      <c r="H37" s="78"/>
    </row>
    <row r="38" spans="1:8" ht="36" customHeight="1" thickBot="1">
      <c r="A38" s="72" t="s">
        <v>35</v>
      </c>
      <c r="B38" s="72"/>
      <c r="C38" s="72"/>
      <c r="D38" s="34" t="s">
        <v>61</v>
      </c>
      <c r="E38" s="73">
        <f>ROUND(SUM(F5:F37),0)</f>
        <v>0</v>
      </c>
      <c r="F38" s="74"/>
      <c r="G38" s="63"/>
      <c r="H38" s="64"/>
    </row>
    <row r="39" ht="3" customHeight="1">
      <c r="G39" s="10"/>
    </row>
    <row r="40" spans="1:5" ht="22.5" customHeight="1" thickBot="1">
      <c r="A40" s="15" t="s">
        <v>48</v>
      </c>
      <c r="E40" s="11"/>
    </row>
    <row r="41" spans="1:8" ht="22.5" customHeight="1" thickTop="1">
      <c r="A41" s="85" t="str">
        <f>IF(E38=0,"上記の燃料及び熱、電気等の使用量を入力してください。","「環境確保条例施行規則第四条に規定する温室効果ガスの排出の量が相当程度多い事業所に、")</f>
        <v>上記の燃料及び熱、電気等の使用量を入力してください。</v>
      </c>
      <c r="B41" s="86"/>
      <c r="C41" s="86"/>
      <c r="D41" s="86"/>
      <c r="E41" s="86"/>
      <c r="F41" s="86"/>
      <c r="G41" s="86"/>
      <c r="H41" s="87"/>
    </row>
    <row r="42" spans="1:8" ht="22.5" customHeight="1" thickBot="1">
      <c r="A42" s="95" t="s">
        <v>64</v>
      </c>
      <c r="B42" s="96"/>
      <c r="C42" s="96"/>
      <c r="D42" s="96"/>
      <c r="E42" s="96"/>
      <c r="F42" s="96"/>
      <c r="G42" s="96"/>
      <c r="H42" s="97"/>
    </row>
    <row r="43" spans="1:8" ht="7.5" customHeight="1" thickTop="1">
      <c r="A43" s="33"/>
      <c r="B43" s="33"/>
      <c r="C43" s="33"/>
      <c r="D43" s="33"/>
      <c r="E43" s="33"/>
      <c r="F43" s="33"/>
      <c r="G43" s="33"/>
      <c r="H43" s="33"/>
    </row>
    <row r="44" spans="1:8" ht="13.5" customHeight="1">
      <c r="A44" s="42" t="s">
        <v>54</v>
      </c>
      <c r="B44" s="33"/>
      <c r="C44" s="33"/>
      <c r="D44" s="33"/>
      <c r="E44" s="33"/>
      <c r="F44" s="33"/>
      <c r="G44" s="33"/>
      <c r="H44" s="33"/>
    </row>
    <row r="45" spans="1:8" ht="21" customHeight="1">
      <c r="A45" s="81" t="s">
        <v>65</v>
      </c>
      <c r="B45" s="81"/>
      <c r="C45" s="81"/>
      <c r="D45" s="81"/>
      <c r="E45" s="81"/>
      <c r="F45" s="81"/>
      <c r="G45" s="81"/>
      <c r="H45" s="81"/>
    </row>
    <row r="46" spans="1:8" ht="21" customHeight="1">
      <c r="A46" s="81" t="s">
        <v>60</v>
      </c>
      <c r="B46" s="81"/>
      <c r="C46" s="81"/>
      <c r="D46" s="81"/>
      <c r="E46" s="81"/>
      <c r="F46" s="81"/>
      <c r="G46" s="81"/>
      <c r="H46" s="81"/>
    </row>
    <row r="47" spans="1:8" ht="21" customHeight="1">
      <c r="A47" s="81" t="s">
        <v>55</v>
      </c>
      <c r="B47" s="81"/>
      <c r="C47" s="81"/>
      <c r="D47" s="81"/>
      <c r="E47" s="81"/>
      <c r="F47" s="81"/>
      <c r="G47" s="81"/>
      <c r="H47" s="81"/>
    </row>
    <row r="48" spans="1:8" ht="13.5" customHeight="1">
      <c r="A48" s="81" t="s">
        <v>67</v>
      </c>
      <c r="B48" s="81"/>
      <c r="C48" s="81"/>
      <c r="D48" s="81"/>
      <c r="E48" s="81"/>
      <c r="F48" s="81"/>
      <c r="G48" s="81"/>
      <c r="H48" s="81"/>
    </row>
  </sheetData>
  <mergeCells count="22">
    <mergeCell ref="B19:B21"/>
    <mergeCell ref="A47:H47"/>
    <mergeCell ref="B17:B18"/>
    <mergeCell ref="A48:H48"/>
    <mergeCell ref="A5:A33"/>
    <mergeCell ref="B27:B33"/>
    <mergeCell ref="A41:H41"/>
    <mergeCell ref="A42:H42"/>
    <mergeCell ref="B36:B37"/>
    <mergeCell ref="A46:H46"/>
    <mergeCell ref="A34:A37"/>
    <mergeCell ref="A45:H45"/>
    <mergeCell ref="B34:B35"/>
    <mergeCell ref="G3:H3"/>
    <mergeCell ref="G38:H38"/>
    <mergeCell ref="B15:B16"/>
    <mergeCell ref="A3:C4"/>
    <mergeCell ref="D3:E3"/>
    <mergeCell ref="F3:F4"/>
    <mergeCell ref="A38:C38"/>
    <mergeCell ref="E38:F38"/>
    <mergeCell ref="H5:H37"/>
  </mergeCells>
  <conditionalFormatting sqref="E38:F38">
    <cfRule type="cellIs" priority="1" dxfId="0" operator="equal" stopIfTrue="1">
      <formula>0</formula>
    </cfRule>
    <cfRule type="cellIs" priority="2" dxfId="1" operator="between" stopIfTrue="1">
      <formula>0</formula>
      <formula>1500</formula>
    </cfRule>
    <cfRule type="cellIs" priority="3" dxfId="2" operator="greaterThanOrEqual" stopIfTrue="1">
      <formula>1500</formula>
    </cfRule>
  </conditionalFormatting>
  <conditionalFormatting sqref="E5:E37">
    <cfRule type="cellIs" priority="4" dxfId="3" operator="notEqual" stopIfTrue="1">
      <formula>0</formula>
    </cfRule>
  </conditionalFormatting>
  <printOptions verticalCentered="1"/>
  <pageMargins left="0.5511811023622047" right="0.1968503937007874" top="0.4724409448818898" bottom="0.4330708661417323" header="0.31496062992125984" footer="0.2362204724409449"/>
  <pageSetup horizontalDpi="1200" verticalDpi="12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kb1sv</dc:creator>
  <cp:keywords/>
  <dc:description/>
  <cp:lastModifiedBy>五藤</cp:lastModifiedBy>
  <cp:lastPrinted>2009-07-09T11:05:07Z</cp:lastPrinted>
  <dcterms:created xsi:type="dcterms:W3CDTF">2006-02-27T05:29:14Z</dcterms:created>
  <dcterms:modified xsi:type="dcterms:W3CDTF">2009-07-09T11:06:53Z</dcterms:modified>
  <cp:category/>
  <cp:version/>
  <cp:contentType/>
  <cp:contentStatus/>
</cp:coreProperties>
</file>