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測定結果一覧 2019一般局" sheetId="1" r:id="rId1"/>
    <sheet name="測定結果一覧 2019年度 自排局" sheetId="2" r:id="rId2"/>
  </sheets>
  <definedNames>
    <definedName name="_xlnm.Print_Area" localSheetId="0">'測定結果一覧 2019一般局'!$A$1:$W$60</definedName>
  </definedNames>
  <calcPr fullCalcOnLoad="1"/>
</workbook>
</file>

<file path=xl/sharedStrings.xml><?xml version="1.0" encoding="utf-8"?>
<sst xmlns="http://schemas.openxmlformats.org/spreadsheetml/2006/main" count="1032" uniqueCount="153">
  <si>
    <t xml:space="preserve"> </t>
  </si>
  <si>
    <t>環境基準</t>
  </si>
  <si>
    <t>年平均値</t>
  </si>
  <si>
    <t>達成状況</t>
  </si>
  <si>
    <t>(ppm)</t>
  </si>
  <si>
    <t xml:space="preserve"> 千代田区神田司町</t>
  </si>
  <si>
    <t xml:space="preserve"> ○</t>
  </si>
  <si>
    <t xml:space="preserve"> ×</t>
  </si>
  <si>
    <t xml:space="preserve"> ―</t>
  </si>
  <si>
    <t xml:space="preserve"> 中央区晴海</t>
  </si>
  <si>
    <t xml:space="preserve"> 港区高輪</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</si>
  <si>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</si>
  <si>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</si>
  <si>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</si>
  <si>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</si>
  <si>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</si>
  <si>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</si>
  <si>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</si>
  <si>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</si>
  <si>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</si>
  <si>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</si>
  <si>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</si>
  <si>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</si>
  <si>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</si>
  <si>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</si>
  <si>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練馬区石神井町</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</si>
  <si>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</si>
  <si>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</si>
  <si>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</si>
  <si>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</si>
  <si>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</si>
  <si>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</si>
  <si>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</si>
  <si>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</si>
  <si>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</si>
  <si>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区部平均</t>
  </si>
  <si>
    <t xml:space="preserve"> 八王子市片倉町</t>
  </si>
  <si>
    <t xml:space="preserve"> 八王子市館町</t>
  </si>
  <si>
    <t xml:space="preserve"> 八王子市大楽寺町</t>
  </si>
  <si>
    <t xml:space="preserve"> 立川市泉町</t>
  </si>
  <si>
    <t xml:space="preserve"> 武蔵野市関前</t>
  </si>
  <si>
    <t xml:space="preserve"> 青梅市東青梅</t>
  </si>
  <si>
    <t xml:space="preserve"> 府中市宮西町</t>
  </si>
  <si>
    <t xml:space="preserve"> 調布市深大寺南町</t>
  </si>
  <si>
    <t xml:space="preserve"> 町田市能ｹ谷</t>
  </si>
  <si>
    <t xml:space="preserve"> 小平市小川町</t>
  </si>
  <si>
    <t xml:space="preserve"> 福生市本町</t>
  </si>
  <si>
    <t xml:space="preserve"> 東大和市奈良橋</t>
  </si>
  <si>
    <t xml:space="preserve"> 清瀬市上清戸</t>
  </si>
  <si>
    <t xml:space="preserve"> 西東京市田無町</t>
  </si>
  <si>
    <t xml:space="preserve"> 西東京市下保谷</t>
  </si>
  <si>
    <t xml:space="preserve"> 多摩部平均</t>
  </si>
  <si>
    <t xml:space="preserve"> 都平均</t>
  </si>
  <si>
    <t xml:space="preserve"> 日比谷交差点</t>
  </si>
  <si>
    <t xml:space="preserve"> 永代通り新川</t>
  </si>
  <si>
    <t xml:space="preserve"> 第一京浜高輪</t>
  </si>
  <si>
    <t xml:space="preserve"> 新目白通り下落合</t>
  </si>
  <si>
    <t xml:space="preserve"> 春日通り大塚</t>
  </si>
  <si>
    <t xml:space="preserve"> 明治通り大関横丁</t>
  </si>
  <si>
    <t xml:space="preserve"> 水戸街道東向島</t>
  </si>
  <si>
    <t xml:space="preserve"> 京葉道路亀戸</t>
  </si>
  <si>
    <t xml:space="preserve"> 三ツ目通り辰巳</t>
  </si>
  <si>
    <t xml:space="preserve"> 北品川交差点</t>
  </si>
  <si>
    <t xml:space="preserve"> 中原口交差点</t>
  </si>
  <si>
    <t xml:space="preserve"> 山手通り大坂橋</t>
  </si>
  <si>
    <t xml:space="preserve"> 環七通り柿の木坂</t>
  </si>
  <si>
    <t xml:space="preserve"> 環七通り松原橋</t>
  </si>
  <si>
    <t xml:space="preserve"> 中原街道南千束</t>
  </si>
  <si>
    <t xml:space="preserve"> 環八通り千鳥</t>
  </si>
  <si>
    <t xml:space="preserve"> 玉川通り上馬</t>
  </si>
  <si>
    <t xml:space="preserve"> 環八通り八幡山</t>
  </si>
  <si>
    <t xml:space="preserve"> 甲州街道大原</t>
  </si>
  <si>
    <t xml:space="preserve"> 山手通り東中野</t>
  </si>
  <si>
    <t xml:space="preserve"> 早稲田通り下井草</t>
  </si>
  <si>
    <t xml:space="preserve"> 明治通り西巣鴨</t>
  </si>
  <si>
    <t xml:space="preserve"> 北本通り王子</t>
  </si>
  <si>
    <t xml:space="preserve"> 中山道大和町</t>
  </si>
  <si>
    <t xml:space="preserve"> 日光街道梅島</t>
  </si>
  <si>
    <t xml:space="preserve"> 環七通り亀有</t>
  </si>
  <si>
    <t xml:space="preserve"> 甲州街道八木町</t>
  </si>
  <si>
    <t xml:space="preserve"> 五日市街道武蔵境</t>
  </si>
  <si>
    <t xml:space="preserve"> 連雀通り下連雀</t>
  </si>
  <si>
    <t xml:space="preserve"> 川崎街道百草園</t>
  </si>
  <si>
    <t xml:space="preserve"> 新青梅街道東村山</t>
  </si>
  <si>
    <t xml:space="preserve"> 甲州街道国立</t>
  </si>
  <si>
    <t xml:space="preserve"> 小金井街道東久留米</t>
  </si>
  <si>
    <t xml:space="preserve"> 青梅街道柳沢</t>
  </si>
  <si>
    <t xml:space="preserve"> 東京環状長岡</t>
  </si>
  <si>
    <t xml:space="preserve"> 局　名</t>
  </si>
  <si>
    <r>
      <t>二酸化窒素　NO</t>
    </r>
    <r>
      <rPr>
        <vertAlign val="subscript"/>
        <sz val="12"/>
        <rFont val="ＭＳ Ｐゴシック"/>
        <family val="3"/>
      </rPr>
      <t>2</t>
    </r>
  </si>
  <si>
    <t>浮遊粒子状物質　SPM</t>
  </si>
  <si>
    <t>微小粒子状物質　PM2.5</t>
  </si>
  <si>
    <r>
      <t>オキシダントO</t>
    </r>
    <r>
      <rPr>
        <vertAlign val="subscript"/>
        <sz val="11"/>
        <rFont val="ＭＳ Ｐゴシック"/>
        <family val="3"/>
      </rPr>
      <t>X</t>
    </r>
    <r>
      <rPr>
        <sz val="11"/>
        <rFont val="ＭＳ Ｐゴシック"/>
        <family val="3"/>
      </rPr>
      <t>(5～20時)</t>
    </r>
  </si>
  <si>
    <r>
      <t>オキシダント日最高8時間値</t>
    </r>
    <r>
      <rPr>
        <vertAlign val="superscript"/>
        <sz val="11"/>
        <rFont val="ＭＳ Ｐゴシック"/>
        <family val="3"/>
      </rPr>
      <t>※1</t>
    </r>
  </si>
  <si>
    <r>
      <t>二酸化硫黄　SO</t>
    </r>
    <r>
      <rPr>
        <vertAlign val="subscript"/>
        <sz val="12"/>
        <rFont val="ＭＳ Ｐゴシック"/>
        <family val="3"/>
      </rPr>
      <t>2</t>
    </r>
  </si>
  <si>
    <t>一酸化炭素　CO</t>
  </si>
  <si>
    <t>98%値</t>
  </si>
  <si>
    <t>環境基準</t>
  </si>
  <si>
    <t>2%除外値</t>
  </si>
  <si>
    <t>都中間目標</t>
  </si>
  <si>
    <t>4位値3年</t>
  </si>
  <si>
    <t>99％値3年</t>
  </si>
  <si>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</si>
  <si>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</si>
  <si>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達成状況</t>
  </si>
  <si>
    <t>平均(ppm)</t>
  </si>
  <si>
    <t xml:space="preserve"> 板橋区氷川町</t>
  </si>
  <si>
    <t xml:space="preserve"> 27/27（100%）</t>
  </si>
  <si>
    <t xml:space="preserve"> 28/28（100%）</t>
  </si>
  <si>
    <t xml:space="preserve">  0/24（0%）</t>
  </si>
  <si>
    <t>0/24（0%）</t>
  </si>
  <si>
    <t xml:space="preserve"> 11/11（100%）</t>
  </si>
  <si>
    <t xml:space="preserve"> 6/6（100%）</t>
  </si>
  <si>
    <t xml:space="preserve"> 町田市金森</t>
  </si>
  <si>
    <t xml:space="preserve"> 小金井市本町</t>
  </si>
  <si>
    <t xml:space="preserve"> 狛江市中和泉</t>
  </si>
  <si>
    <t xml:space="preserve"> 多摩市愛宕</t>
  </si>
  <si>
    <t xml:space="preserve"> 16/16（100%）</t>
  </si>
  <si>
    <t xml:space="preserve"> 18/18（100%）</t>
  </si>
  <si>
    <t xml:space="preserve">  0/16（0%）</t>
  </si>
  <si>
    <t>0/16（0%）</t>
  </si>
  <si>
    <t xml:space="preserve"> 9/9（100%）</t>
  </si>
  <si>
    <t xml:space="preserve"> 4/4（100%）</t>
  </si>
  <si>
    <t xml:space="preserve"> 43/43（100%）</t>
  </si>
  <si>
    <t xml:space="preserve"> 46/46（100%）</t>
  </si>
  <si>
    <t xml:space="preserve">  0/40（0%）</t>
  </si>
  <si>
    <t>0/40（0%）</t>
  </si>
  <si>
    <t xml:space="preserve"> 20/20（100%）</t>
  </si>
  <si>
    <t xml:space="preserve"> 10/10（100%）</t>
  </si>
  <si>
    <t>※１　「光化学オキシダントの環境改善効果を適切に示すための指標に係る測定値の取り扱いについて」（平成28年2月17日付環水大大発第1602171号）に準じて求めた値。</t>
  </si>
  <si>
    <t>　　都の「東京都環境基本計画」では、オキシダント日最高8時間値の4位値の3年平均について、全局で0.07ppm以下とした中間目標を設定している。</t>
  </si>
  <si>
    <t>東京都一般環境大気測定局（一般局）の測定結果　　2019（令和元）年度</t>
  </si>
  <si>
    <r>
      <t>二酸化窒素　NO</t>
    </r>
    <r>
      <rPr>
        <vertAlign val="subscript"/>
        <sz val="11"/>
        <rFont val="ＭＳ Ｐゴシック"/>
        <family val="3"/>
      </rPr>
      <t>2</t>
    </r>
  </si>
  <si>
    <r>
      <t>二酸化硫黄　SO</t>
    </r>
    <r>
      <rPr>
        <vertAlign val="subscript"/>
        <sz val="11"/>
        <rFont val="ＭＳ Ｐゴシック"/>
        <family val="3"/>
      </rPr>
      <t>2</t>
    </r>
  </si>
  <si>
    <r>
      <t>(mg/m</t>
    </r>
    <r>
      <rPr>
        <vertAlign val="superscript"/>
        <sz val="11"/>
        <rFont val="ＭＳ Ｐゴシック"/>
        <family val="3"/>
      </rPr>
      <t>3</t>
    </r>
    <r>
      <rPr>
        <sz val="11"/>
        <rFont val="ＭＳ Ｐゴシック"/>
        <family val="3"/>
      </rPr>
      <t>)</t>
    </r>
  </si>
  <si>
    <r>
      <t>(μg/m</t>
    </r>
    <r>
      <rPr>
        <vertAlign val="superscript"/>
        <sz val="11"/>
        <rFont val="ＭＳ Ｐゴシック"/>
        <family val="3"/>
      </rPr>
      <t>3</t>
    </r>
    <r>
      <rPr>
        <sz val="11"/>
        <rFont val="ＭＳ Ｐゴシック"/>
        <family val="3"/>
      </rPr>
      <t>)</t>
    </r>
  </si>
  <si>
    <t>交差点局</t>
  </si>
  <si>
    <t>沿道局（大）</t>
  </si>
  <si>
    <t>沿道局（中）</t>
  </si>
  <si>
    <t>重層局</t>
  </si>
  <si>
    <t>重層局</t>
  </si>
  <si>
    <t>掘割局</t>
  </si>
  <si>
    <t>沿道局（大）</t>
  </si>
  <si>
    <t>沿道局（小）</t>
  </si>
  <si>
    <t>沿道局（中）</t>
  </si>
  <si>
    <t>25/25(100%)</t>
  </si>
  <si>
    <t xml:space="preserve"> 13/13（100%）</t>
  </si>
  <si>
    <t xml:space="preserve"> 1/1（100%）</t>
  </si>
  <si>
    <t xml:space="preserve"> 3/3（100%）</t>
  </si>
  <si>
    <t xml:space="preserve"> 34/34（100%）</t>
  </si>
  <si>
    <t>34/34(100%)</t>
  </si>
  <si>
    <t xml:space="preserve"> 5/5（100%）</t>
  </si>
  <si>
    <t>東京都自動車排出ガス測定局（自排局）の測定結果　　2019（令和元）年度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</si>
</sst>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_);[Red]\(0.0\)"/>
    <numFmt numFmtId="178" formatCode="0.000_ "/>
    <numFmt numFmtId="179" formatCode="0.0_ "/>
    <numFmt numFmtId="180" formatCode="0.0"/>
    <numFmt numFmtId="181" formatCode="0.000"/>
  </numFmts>
  <fonts count="60">
    <font>
      <sz val="14"/>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0"/>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2"/>
      <name val="ＭＳ Ｐゴシック"/>
      <family val="3"/>
    </font>
    <font>
      <sz val="12"/>
      <name val="ＭＳ Ｐゴシック"/>
      <family val="3"/>
    </font>
    <font>
      <vertAlign val="subscript"/>
      <sz val="12"/>
      <name val="ＭＳ Ｐゴシック"/>
      <family val="3"/>
    </font>
    <font>
      <sz val="11"/>
      <name val="ＭＳ Ｐゴシック"/>
      <family val="3"/>
    </font>
    <font>
      <vertAlign val="subscript"/>
      <sz val="11"/>
      <name val="ＭＳ Ｐゴシック"/>
      <family val="3"/>
    </font>
    <font>
      <vertAlign val="superscript"/>
      <sz val="11"/>
      <name val="ＭＳ Ｐゴシック"/>
      <family val="3"/>
    </font>
    <font>
      <vertAlign val="superscript"/>
      <sz val="12"/>
      <name val="ＭＳ Ｐゴシック"/>
      <family val="3"/>
    </font>
    <font>
      <sz val="18"/>
      <name val="ＭＳ Ｐゴシック"/>
      <family val="3"/>
    </font>
    <font>
      <sz val="7"/>
      <name val="ＭＳ Ｐゴシック"/>
      <family val="3"/>
    </font>
    <font>
      <sz val="6"/>
      <name val="ＭＳ Ｐゴシック"/>
      <family val="3"/>
    </font>
    <font>
      <sz val="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53"/>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5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dotted"/>
      <top style="thin"/>
      <bottom>
        <color indexed="63"/>
      </bottom>
    </border>
    <border>
      <left>
        <color indexed="63"/>
      </left>
      <right style="dashed"/>
      <top style="thin"/>
      <bottom>
        <color indexed="63"/>
      </bottom>
    </border>
    <border>
      <left>
        <color indexed="63"/>
      </left>
      <right>
        <color indexed="63"/>
      </right>
      <top style="thin"/>
      <bottom>
        <color indexed="63"/>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style="dashed"/>
      <top>
        <color indexed="63"/>
      </top>
      <bottom style="double"/>
    </border>
    <border>
      <left style="dashed"/>
      <right style="medium"/>
      <top>
        <color indexed="63"/>
      </top>
      <bottom style="double"/>
    </border>
    <border>
      <left style="dashed"/>
      <right style="dotted"/>
      <top>
        <color indexed="63"/>
      </top>
      <bottom style="double"/>
    </border>
    <border>
      <left>
        <color indexed="63"/>
      </left>
      <right style="dashed"/>
      <top>
        <color indexed="63"/>
      </top>
      <bottom style="double"/>
    </border>
    <border>
      <left>
        <color indexed="63"/>
      </left>
      <right style="hair"/>
      <top>
        <color indexed="63"/>
      </top>
      <bottom style="double"/>
    </border>
    <border>
      <left style="medium"/>
      <right>
        <color indexed="63"/>
      </right>
      <top style="double"/>
      <bottom>
        <color indexed="63"/>
      </bottom>
    </border>
    <border>
      <left style="double"/>
      <right style="dashed"/>
      <top style="double"/>
      <bottom>
        <color indexed="63"/>
      </bottom>
    </border>
    <border>
      <left style="dashed"/>
      <right style="double"/>
      <top style="double"/>
      <bottom>
        <color indexed="63"/>
      </bottom>
    </border>
    <border>
      <left style="dashed"/>
      <right style="dotted"/>
      <top style="double"/>
      <bottom>
        <color indexed="63"/>
      </bottom>
    </border>
    <border>
      <left style="medium"/>
      <right style="dashed"/>
      <top style="double"/>
      <bottom>
        <color indexed="63"/>
      </bottom>
    </border>
    <border>
      <left style="dashed"/>
      <right style="dashed"/>
      <top style="double"/>
      <bottom>
        <color indexed="63"/>
      </bottom>
    </border>
    <border>
      <left style="dashed"/>
      <right style="medium"/>
      <top style="double"/>
      <bottom>
        <color indexed="63"/>
      </bottom>
    </border>
    <border>
      <left>
        <color indexed="63"/>
      </left>
      <right style="dashed"/>
      <top style="double"/>
      <bottom>
        <color indexed="63"/>
      </bottom>
    </border>
    <border>
      <left>
        <color indexed="63"/>
      </left>
      <right style="hair"/>
      <top style="double"/>
      <bottom>
        <color indexed="63"/>
      </bottom>
    </border>
    <border>
      <left style="medium"/>
      <right>
        <color indexed="63"/>
      </right>
      <top>
        <color indexed="63"/>
      </top>
      <bottom>
        <color indexed="63"/>
      </bottom>
    </border>
    <border>
      <left style="double"/>
      <right style="dashed"/>
      <top>
        <color indexed="63"/>
      </top>
      <bottom>
        <color indexed="63"/>
      </bottom>
    </border>
    <border>
      <left style="dashed"/>
      <right style="double"/>
      <top>
        <color indexed="63"/>
      </top>
      <bottom>
        <color indexed="63"/>
      </bottom>
    </border>
    <border>
      <left style="dashed"/>
      <right style="dotted"/>
      <top>
        <color indexed="63"/>
      </top>
      <bottom>
        <color indexed="63"/>
      </bottom>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color indexed="63"/>
      </left>
      <right style="dashed"/>
      <top>
        <color indexed="63"/>
      </top>
      <bottom>
        <color indexed="63"/>
      </bottom>
    </border>
    <border>
      <left>
        <color indexed="63"/>
      </left>
      <right style="hair"/>
      <top>
        <color indexed="63"/>
      </top>
      <bottom>
        <color indexed="63"/>
      </bottom>
    </border>
    <border>
      <left style="dashed"/>
      <right>
        <color indexed="63"/>
      </right>
      <top>
        <color indexed="63"/>
      </top>
      <bottom style="dashed"/>
    </border>
    <border>
      <left style="dashed"/>
      <right style="double"/>
      <top>
        <color indexed="63"/>
      </top>
      <bottom style="dashed"/>
    </border>
    <border>
      <left style="dashed"/>
      <right style="dotted"/>
      <top>
        <color indexed="63"/>
      </top>
      <bottom style="dotted"/>
    </border>
    <border>
      <left style="medium"/>
      <right style="double"/>
      <top style="dashed"/>
      <bottom>
        <color indexed="63"/>
      </bottom>
    </border>
    <border>
      <left style="double"/>
      <right style="dashed"/>
      <top style="dashed"/>
      <bottom>
        <color indexed="63"/>
      </bottom>
    </border>
    <border>
      <left>
        <color indexed="63"/>
      </left>
      <right style="medium"/>
      <top style="dotted"/>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style="dashed"/>
      <right style="dotted"/>
      <top style="dashed"/>
      <bottom>
        <color indexed="63"/>
      </bottom>
    </border>
    <border>
      <left>
        <color indexed="63"/>
      </left>
      <right style="dashed"/>
      <top style="dashed"/>
      <bottom>
        <color indexed="63"/>
      </bottom>
    </border>
    <border>
      <left>
        <color indexed="63"/>
      </left>
      <right style="hair"/>
      <top style="dashed"/>
      <bottom>
        <color indexed="63"/>
      </bottom>
    </border>
    <border>
      <left style="dashed"/>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double"/>
      <right style="dashed"/>
      <top>
        <color indexed="63"/>
      </top>
      <bottom style="dashed"/>
    </border>
    <border>
      <left style="medium"/>
      <right style="dashed"/>
      <top>
        <color indexed="63"/>
      </top>
      <bottom style="dashed"/>
    </border>
    <border>
      <left style="dashed"/>
      <right style="dashed"/>
      <top>
        <color indexed="63"/>
      </top>
      <bottom style="dashed"/>
    </border>
    <border>
      <left style="dashed"/>
      <right style="medium"/>
      <top>
        <color indexed="63"/>
      </top>
      <bottom style="dashed"/>
    </border>
    <border>
      <left style="dashed"/>
      <right style="dotted"/>
      <top>
        <color indexed="63"/>
      </top>
      <bottom style="dashed"/>
    </border>
    <border>
      <left>
        <color indexed="63"/>
      </left>
      <right style="dashed"/>
      <top>
        <color indexed="63"/>
      </top>
      <bottom style="dashed"/>
    </border>
    <border>
      <left>
        <color indexed="63"/>
      </left>
      <right style="hair"/>
      <top>
        <color indexed="63"/>
      </top>
      <bottom style="dashed"/>
    </border>
    <border>
      <left style="medium"/>
      <right>
        <color indexed="63"/>
      </right>
      <top>
        <color indexed="63"/>
      </top>
      <bottom style="dashed"/>
    </border>
    <border>
      <left>
        <color indexed="63"/>
      </left>
      <right style="medium"/>
      <top>
        <color indexed="63"/>
      </top>
      <bottom style="dotted"/>
    </border>
    <border>
      <left style="dashed"/>
      <right style="dotted"/>
      <top style="dotted"/>
      <bottom>
        <color indexed="63"/>
      </bottom>
    </border>
    <border>
      <left style="medium"/>
      <right>
        <color indexed="63"/>
      </right>
      <top style="dashed"/>
      <bottom>
        <color indexed="63"/>
      </bottom>
    </border>
    <border>
      <left>
        <color indexed="63"/>
      </left>
      <right style="medium"/>
      <top>
        <color indexed="63"/>
      </top>
      <bottom style="double"/>
    </border>
    <border>
      <left style="medium"/>
      <right>
        <color indexed="63"/>
      </right>
      <top style="double"/>
      <bottom style="double"/>
    </border>
    <border>
      <left style="dashed"/>
      <right style="double"/>
      <top style="double"/>
      <bottom style="double"/>
    </border>
    <border>
      <left style="dashed"/>
      <right style="medium"/>
      <top style="double"/>
      <bottom style="double"/>
    </border>
    <border>
      <left style="double"/>
      <right style="dashed"/>
      <top style="double"/>
      <bottom style="double"/>
    </border>
    <border>
      <left style="dashed"/>
      <right style="dashed"/>
      <top style="double"/>
      <bottom style="double"/>
    </border>
    <border>
      <left style="dashed"/>
      <right style="dotted"/>
      <top style="double"/>
      <bottom style="double"/>
    </border>
    <border>
      <left>
        <color indexed="63"/>
      </left>
      <right style="dashed"/>
      <top style="double"/>
      <bottom style="double"/>
    </border>
    <border>
      <left>
        <color indexed="63"/>
      </left>
      <right style="hair"/>
      <top style="double"/>
      <bottom style="double"/>
    </border>
    <border>
      <left style="medium"/>
      <right>
        <color indexed="63"/>
      </right>
      <top>
        <color indexed="63"/>
      </top>
      <bottom style="medium"/>
    </border>
    <border>
      <left style="dashed"/>
      <right style="double"/>
      <top>
        <color indexed="63"/>
      </top>
      <bottom style="medium"/>
    </border>
    <border>
      <left style="dashed"/>
      <right style="medium"/>
      <top>
        <color indexed="63"/>
      </top>
      <bottom style="medium"/>
    </border>
    <border>
      <left style="double"/>
      <right style="dashed"/>
      <top>
        <color indexed="63"/>
      </top>
      <bottom style="medium"/>
    </border>
    <border>
      <left style="dashed"/>
      <right style="dashed"/>
      <top>
        <color indexed="63"/>
      </top>
      <bottom style="medium"/>
    </border>
    <border>
      <left style="dashed"/>
      <right style="dotted"/>
      <top>
        <color indexed="63"/>
      </top>
      <bottom style="medium"/>
    </border>
    <border>
      <left>
        <color indexed="63"/>
      </left>
      <right style="dashed"/>
      <top>
        <color indexed="63"/>
      </top>
      <bottom style="medium"/>
    </border>
    <border>
      <left>
        <color indexed="63"/>
      </left>
      <right style="hair"/>
      <top>
        <color indexed="63"/>
      </top>
      <bottom style="medium"/>
    </border>
    <border>
      <left>
        <color indexed="63"/>
      </left>
      <right>
        <color indexed="63"/>
      </right>
      <top style="medium"/>
      <bottom>
        <color indexed="63"/>
      </bottom>
    </border>
    <border>
      <left style="thin"/>
      <right style="double"/>
      <top>
        <color indexed="63"/>
      </top>
      <bottom>
        <color indexed="63"/>
      </bottom>
    </border>
    <border>
      <left style="thin"/>
      <right style="double"/>
      <top style="dashed"/>
      <bottom>
        <color indexed="63"/>
      </bottom>
    </border>
    <border>
      <left style="medium"/>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style="double"/>
      <top style="double"/>
      <bottom>
        <color indexed="63"/>
      </bottom>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style="double"/>
      <right>
        <color indexed="63"/>
      </right>
      <top style="double"/>
      <bottom style="medium"/>
    </border>
    <border>
      <left>
        <color indexed="63"/>
      </left>
      <right style="dashed"/>
      <top style="double"/>
      <bottom style="medium"/>
    </border>
    <border>
      <left style="dashed"/>
      <right style="double"/>
      <top style="double"/>
      <bottom style="medium"/>
    </border>
    <border>
      <left style="dashed"/>
      <right style="medium"/>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color indexed="63"/>
      </right>
      <top style="double"/>
      <bottom style="double"/>
    </border>
    <border>
      <left style="medium"/>
      <right>
        <color indexed="63"/>
      </right>
      <top style="medium"/>
      <bottom>
        <color indexed="63"/>
      </bottom>
    </border>
    <border>
      <left style="medium"/>
      <right>
        <color indexed="63"/>
      </right>
      <top style="medium"/>
      <bottom style="thin"/>
    </border>
    <border>
      <left>
        <color indexed="63"/>
      </left>
      <right style="dashed"/>
      <top style="medium"/>
      <bottom style="thin"/>
    </border>
    <border>
      <left style="double"/>
      <right style="dashed"/>
      <top style="medium"/>
      <bottom style="thin"/>
    </border>
    <border>
      <left style="dashed"/>
      <right style="dashed"/>
      <top style="medium"/>
      <bottom style="thin"/>
    </border>
    <border>
      <left style="dashed"/>
      <right style="medium"/>
      <top style="medium"/>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double"/>
    </border>
    <border>
      <left style="dashed"/>
      <right style="double"/>
      <top style="medium"/>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0" fontId="16" fillId="0" borderId="0">
      <alignment vertical="center"/>
      <protection/>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33" borderId="2" applyNumberFormat="0" applyAlignment="0" applyProtection="0"/>
    <xf numFmtId="0" fontId="46"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47" fillId="0" borderId="4" applyNumberFormat="0" applyFill="0" applyAlignment="0" applyProtection="0"/>
    <xf numFmtId="0" fontId="48" fillId="36" borderId="0" applyNumberFormat="0" applyBorder="0" applyAlignment="0" applyProtection="0"/>
    <xf numFmtId="0" fontId="49" fillId="37" borderId="5" applyNumberFormat="0" applyAlignment="0" applyProtection="0"/>
    <xf numFmtId="0" fontId="5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7" borderId="10" applyNumberFormat="0" applyAlignment="0" applyProtection="0"/>
    <xf numFmtId="0" fontId="5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7" fillId="38" borderId="5" applyNumberFormat="0" applyAlignment="0" applyProtection="0"/>
    <xf numFmtId="0" fontId="0" fillId="0" borderId="0">
      <alignment/>
      <protection/>
    </xf>
    <xf numFmtId="0" fontId="16" fillId="0" borderId="0">
      <alignment vertical="center"/>
      <protection/>
    </xf>
    <xf numFmtId="0" fontId="16" fillId="0" borderId="0">
      <alignment vertical="center"/>
      <protection/>
    </xf>
    <xf numFmtId="0" fontId="58" fillId="39" borderId="0" applyNumberFormat="0" applyBorder="0" applyAlignment="0" applyProtection="0"/>
  </cellStyleXfs>
  <cellXfs count="327">
    <xf numFmtId="0" fontId="0" fillId="0" borderId="0" xfId="0" applyAlignment="1">
      <alignment/>
    </xf>
    <xf numFmtId="0" fontId="14" fillId="0" borderId="0" xfId="0" applyFont="1" applyAlignment="1">
      <alignment vertical="center"/>
    </xf>
    <xf numFmtId="176" fontId="14" fillId="0" borderId="0" xfId="0" applyNumberFormat="1" applyFont="1" applyAlignment="1">
      <alignment vertical="center"/>
    </xf>
    <xf numFmtId="0" fontId="14" fillId="0" borderId="0" xfId="0" applyFont="1" applyAlignment="1">
      <alignment horizontal="center" vertical="center"/>
    </xf>
    <xf numFmtId="178" fontId="14" fillId="0" borderId="0" xfId="0" applyNumberFormat="1" applyFont="1" applyAlignment="1">
      <alignment vertical="center"/>
    </xf>
    <xf numFmtId="0" fontId="16" fillId="0" borderId="0" xfId="78">
      <alignment vertical="center"/>
      <protection/>
    </xf>
    <xf numFmtId="0" fontId="16" fillId="0" borderId="0" xfId="78" applyAlignment="1">
      <alignment horizontal="center" vertical="center"/>
      <protection/>
    </xf>
    <xf numFmtId="0" fontId="13" fillId="0" borderId="0" xfId="77" applyFont="1" applyAlignment="1">
      <alignment/>
      <protection/>
    </xf>
    <xf numFmtId="0" fontId="59" fillId="0" borderId="0" xfId="78" applyFont="1">
      <alignment vertical="center"/>
      <protection/>
    </xf>
    <xf numFmtId="0" fontId="14" fillId="0" borderId="0" xfId="78" applyFont="1">
      <alignment vertical="center"/>
      <protection/>
    </xf>
    <xf numFmtId="0" fontId="59" fillId="0" borderId="0" xfId="78" applyFont="1" applyAlignment="1">
      <alignment horizontal="right" vertical="center"/>
      <protection/>
    </xf>
    <xf numFmtId="0" fontId="14" fillId="0" borderId="11" xfId="78" applyFont="1" applyBorder="1" applyAlignment="1">
      <alignment horizontal="center"/>
      <protection/>
    </xf>
    <xf numFmtId="0" fontId="14" fillId="0" borderId="12" xfId="78" applyFont="1" applyBorder="1" applyAlignment="1">
      <alignment horizontal="center"/>
      <protection/>
    </xf>
    <xf numFmtId="0" fontId="14" fillId="0" borderId="13" xfId="78" applyFont="1" applyBorder="1" applyAlignment="1">
      <alignment horizontal="center"/>
      <protection/>
    </xf>
    <xf numFmtId="0" fontId="14" fillId="0" borderId="14" xfId="78" applyFont="1" applyBorder="1" applyAlignment="1">
      <alignment horizontal="center"/>
      <protection/>
    </xf>
    <xf numFmtId="0" fontId="14" fillId="0" borderId="15" xfId="78" applyFont="1" applyBorder="1" applyAlignment="1">
      <alignment horizontal="center"/>
      <protection/>
    </xf>
    <xf numFmtId="0" fontId="16" fillId="0" borderId="16" xfId="78" applyFont="1" applyBorder="1" applyAlignment="1">
      <alignment/>
      <protection/>
    </xf>
    <xf numFmtId="0" fontId="14" fillId="0" borderId="17" xfId="78" applyFont="1" applyBorder="1" applyAlignment="1">
      <alignment horizontal="center"/>
      <protection/>
    </xf>
    <xf numFmtId="0" fontId="14" fillId="0" borderId="18" xfId="78" applyFont="1" applyBorder="1" applyAlignment="1">
      <alignment horizontal="center"/>
      <protection/>
    </xf>
    <xf numFmtId="0" fontId="14" fillId="0" borderId="0" xfId="78" applyFont="1" applyAlignment="1">
      <alignment/>
      <protection/>
    </xf>
    <xf numFmtId="0" fontId="14" fillId="0" borderId="19" xfId="78" applyFont="1" applyBorder="1" applyAlignment="1">
      <alignment horizontal="center" vertical="center"/>
      <protection/>
    </xf>
    <xf numFmtId="0" fontId="14" fillId="0" borderId="20" xfId="78" applyFont="1" applyBorder="1" applyAlignment="1">
      <alignment horizontal="center" vertical="center"/>
      <protection/>
    </xf>
    <xf numFmtId="0" fontId="14" fillId="0" borderId="21" xfId="78" applyFont="1" applyBorder="1" applyAlignment="1">
      <alignment horizontal="center" vertical="center"/>
      <protection/>
    </xf>
    <xf numFmtId="0" fontId="14" fillId="0" borderId="20" xfId="78" applyFont="1" applyBorder="1" applyAlignment="1">
      <alignment horizontal="center" vertical="top"/>
      <protection/>
    </xf>
    <xf numFmtId="0" fontId="14" fillId="0" borderId="21" xfId="78" applyFont="1" applyBorder="1" applyAlignment="1">
      <alignment horizontal="center" vertical="top"/>
      <protection/>
    </xf>
    <xf numFmtId="0" fontId="14" fillId="0" borderId="22" xfId="78" applyFont="1" applyBorder="1" applyAlignment="1">
      <alignment horizontal="center" vertical="center"/>
      <protection/>
    </xf>
    <xf numFmtId="0" fontId="14" fillId="0" borderId="23" xfId="78" applyFont="1" applyBorder="1" applyAlignment="1">
      <alignment horizontal="center" vertical="top"/>
      <protection/>
    </xf>
    <xf numFmtId="0" fontId="16" fillId="0" borderId="24" xfId="78" applyFont="1" applyBorder="1" applyAlignment="1">
      <alignment horizontal="center" vertical="top"/>
      <protection/>
    </xf>
    <xf numFmtId="0" fontId="14" fillId="0" borderId="25" xfId="78" applyFont="1" applyBorder="1" applyAlignment="1">
      <alignment horizontal="center" vertical="center"/>
      <protection/>
    </xf>
    <xf numFmtId="0" fontId="14" fillId="0" borderId="26" xfId="78" applyFont="1" applyBorder="1" applyAlignment="1">
      <alignment horizontal="center" vertical="center"/>
      <protection/>
    </xf>
    <xf numFmtId="0" fontId="14" fillId="0" borderId="23" xfId="78" applyFont="1" applyBorder="1" applyAlignment="1">
      <alignment horizontal="center" vertical="center"/>
      <protection/>
    </xf>
    <xf numFmtId="0" fontId="14" fillId="0" borderId="0" xfId="78" applyFont="1" applyAlignment="1">
      <alignment vertical="center"/>
      <protection/>
    </xf>
    <xf numFmtId="0" fontId="14" fillId="0" borderId="27" xfId="78" applyFont="1" applyBorder="1">
      <alignment vertical="center"/>
      <protection/>
    </xf>
    <xf numFmtId="176" fontId="14" fillId="0" borderId="28" xfId="78" applyNumberFormat="1" applyFont="1" applyBorder="1" applyAlignment="1">
      <alignment horizontal="center" vertical="center"/>
      <protection/>
    </xf>
    <xf numFmtId="176" fontId="14" fillId="0" borderId="29" xfId="0" applyNumberFormat="1" applyFont="1" applyBorder="1" applyAlignment="1">
      <alignment vertical="center"/>
    </xf>
    <xf numFmtId="176" fontId="14" fillId="0" borderId="30" xfId="0" applyNumberFormat="1" applyFont="1" applyBorder="1" applyAlignment="1">
      <alignment vertical="center"/>
    </xf>
    <xf numFmtId="176" fontId="14" fillId="0" borderId="31" xfId="78" applyNumberFormat="1" applyFont="1" applyBorder="1" applyAlignment="1">
      <alignment horizontal="center" vertical="center"/>
      <protection/>
    </xf>
    <xf numFmtId="177" fontId="14" fillId="0" borderId="32" xfId="78" applyNumberFormat="1" applyFont="1" applyBorder="1">
      <alignment vertical="center"/>
      <protection/>
    </xf>
    <xf numFmtId="177" fontId="14" fillId="0" borderId="33" xfId="78" applyNumberFormat="1" applyFont="1" applyBorder="1">
      <alignment vertical="center"/>
      <protection/>
    </xf>
    <xf numFmtId="176" fontId="14" fillId="0" borderId="32" xfId="78" applyNumberFormat="1" applyFont="1" applyBorder="1" applyAlignment="1">
      <alignment vertical="center"/>
      <protection/>
    </xf>
    <xf numFmtId="176" fontId="14" fillId="0" borderId="30" xfId="78" applyNumberFormat="1" applyFont="1" applyBorder="1" applyAlignment="1">
      <alignment horizontal="center" vertical="center"/>
      <protection/>
    </xf>
    <xf numFmtId="176" fontId="14" fillId="0" borderId="34" xfId="78" applyNumberFormat="1" applyFont="1" applyBorder="1" applyAlignment="1">
      <alignment vertical="center"/>
      <protection/>
    </xf>
    <xf numFmtId="176" fontId="14" fillId="0" borderId="35" xfId="78" applyNumberFormat="1" applyFont="1" applyBorder="1" applyAlignment="1">
      <alignment vertical="center"/>
      <protection/>
    </xf>
    <xf numFmtId="176" fontId="14" fillId="0" borderId="32" xfId="78" applyNumberFormat="1" applyFont="1" applyBorder="1">
      <alignment vertical="center"/>
      <protection/>
    </xf>
    <xf numFmtId="176" fontId="14" fillId="0" borderId="29" xfId="78" applyNumberFormat="1" applyFont="1" applyBorder="1">
      <alignment vertical="center"/>
      <protection/>
    </xf>
    <xf numFmtId="177" fontId="14" fillId="0" borderId="28" xfId="78" applyNumberFormat="1" applyFont="1" applyBorder="1" applyAlignment="1">
      <alignment horizontal="center" vertical="center"/>
      <protection/>
    </xf>
    <xf numFmtId="177" fontId="14" fillId="0" borderId="32" xfId="78" applyNumberFormat="1" applyFont="1" applyBorder="1" applyAlignment="1">
      <alignment horizontal="center" vertical="center"/>
      <protection/>
    </xf>
    <xf numFmtId="177" fontId="14" fillId="0" borderId="33" xfId="78" applyNumberFormat="1" applyFont="1" applyBorder="1" applyAlignment="1">
      <alignment horizontal="center" vertical="center"/>
      <protection/>
    </xf>
    <xf numFmtId="0" fontId="14" fillId="0" borderId="36" xfId="78" applyFont="1" applyBorder="1">
      <alignment vertical="center"/>
      <protection/>
    </xf>
    <xf numFmtId="176" fontId="14" fillId="0" borderId="37" xfId="78" applyNumberFormat="1" applyFont="1" applyBorder="1" applyAlignment="1">
      <alignment horizontal="center" vertical="center"/>
      <protection/>
    </xf>
    <xf numFmtId="176" fontId="14" fillId="0" borderId="38" xfId="0" applyNumberFormat="1" applyFont="1" applyBorder="1" applyAlignment="1">
      <alignment vertical="center"/>
    </xf>
    <xf numFmtId="176" fontId="14" fillId="0" borderId="39" xfId="0" applyNumberFormat="1" applyFont="1" applyBorder="1" applyAlignment="1">
      <alignment vertical="center"/>
    </xf>
    <xf numFmtId="176" fontId="14" fillId="0" borderId="40" xfId="78" applyNumberFormat="1" applyFont="1" applyBorder="1" applyAlignment="1">
      <alignment horizontal="center" vertical="center"/>
      <protection/>
    </xf>
    <xf numFmtId="177" fontId="14" fillId="0" borderId="41" xfId="78" applyNumberFormat="1" applyFont="1" applyBorder="1">
      <alignment vertical="center"/>
      <protection/>
    </xf>
    <xf numFmtId="177" fontId="14" fillId="0" borderId="42" xfId="78" applyNumberFormat="1" applyFont="1" applyBorder="1">
      <alignment vertical="center"/>
      <protection/>
    </xf>
    <xf numFmtId="176" fontId="14" fillId="0" borderId="41" xfId="78" applyNumberFormat="1" applyFont="1" applyBorder="1" applyAlignment="1">
      <alignment vertical="center"/>
      <protection/>
    </xf>
    <xf numFmtId="176" fontId="14" fillId="0" borderId="39" xfId="78" applyNumberFormat="1" applyFont="1" applyBorder="1" applyAlignment="1">
      <alignment horizontal="center" vertical="center"/>
      <protection/>
    </xf>
    <xf numFmtId="176" fontId="14" fillId="0" borderId="43" xfId="78" applyNumberFormat="1" applyFont="1" applyBorder="1" applyAlignment="1">
      <alignment vertical="center"/>
      <protection/>
    </xf>
    <xf numFmtId="176" fontId="14" fillId="0" borderId="44" xfId="78" applyNumberFormat="1" applyFont="1" applyBorder="1" applyAlignment="1">
      <alignment vertical="center"/>
      <protection/>
    </xf>
    <xf numFmtId="176" fontId="14" fillId="0" borderId="41" xfId="78" applyNumberFormat="1" applyFont="1" applyBorder="1">
      <alignment vertical="center"/>
      <protection/>
    </xf>
    <xf numFmtId="176" fontId="14" fillId="0" borderId="38" xfId="78" applyNumberFormat="1" applyFont="1" applyBorder="1">
      <alignment vertical="center"/>
      <protection/>
    </xf>
    <xf numFmtId="177" fontId="14" fillId="0" borderId="37" xfId="78" applyNumberFormat="1" applyFont="1" applyBorder="1" applyAlignment="1">
      <alignment horizontal="center" vertical="center"/>
      <protection/>
    </xf>
    <xf numFmtId="177" fontId="14" fillId="0" borderId="41" xfId="78" applyNumberFormat="1" applyFont="1" applyBorder="1" applyAlignment="1">
      <alignment horizontal="center" vertical="center"/>
      <protection/>
    </xf>
    <xf numFmtId="177" fontId="14" fillId="0" borderId="42" xfId="78" applyNumberFormat="1" applyFont="1" applyBorder="1" applyAlignment="1">
      <alignment horizontal="center" vertical="center"/>
      <protection/>
    </xf>
    <xf numFmtId="177" fontId="14" fillId="0" borderId="41" xfId="78" applyNumberFormat="1" applyFont="1" applyBorder="1" applyAlignment="1">
      <alignment vertical="center"/>
      <protection/>
    </xf>
    <xf numFmtId="177" fontId="14" fillId="0" borderId="42" xfId="78" applyNumberFormat="1" applyFont="1" applyBorder="1" applyAlignment="1">
      <alignment vertical="center"/>
      <protection/>
    </xf>
    <xf numFmtId="176" fontId="14" fillId="0" borderId="41" xfId="78" applyNumberFormat="1" applyFont="1" applyBorder="1" applyAlignment="1">
      <alignment horizontal="center" vertical="center"/>
      <protection/>
    </xf>
    <xf numFmtId="176" fontId="14" fillId="0" borderId="38" xfId="78" applyNumberFormat="1" applyFont="1" applyBorder="1" applyAlignment="1">
      <alignment horizontal="center" vertical="center"/>
      <protection/>
    </xf>
    <xf numFmtId="176" fontId="14" fillId="0" borderId="38" xfId="0" applyNumberFormat="1" applyFont="1" applyBorder="1" applyAlignment="1">
      <alignment horizontal="right" vertical="center"/>
    </xf>
    <xf numFmtId="177" fontId="14" fillId="0" borderId="41" xfId="78" applyNumberFormat="1" applyFont="1" applyBorder="1" applyAlignment="1">
      <alignment horizontal="right" vertical="center"/>
      <protection/>
    </xf>
    <xf numFmtId="177" fontId="14" fillId="0" borderId="42" xfId="78" applyNumberFormat="1" applyFont="1" applyBorder="1" applyAlignment="1">
      <alignment horizontal="right" vertical="center"/>
      <protection/>
    </xf>
    <xf numFmtId="176" fontId="14" fillId="0" borderId="45" xfId="0" applyNumberFormat="1" applyFont="1" applyBorder="1" applyAlignment="1">
      <alignment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0" fontId="14" fillId="0" borderId="48" xfId="78" applyFont="1" applyBorder="1">
      <alignment vertical="center"/>
      <protection/>
    </xf>
    <xf numFmtId="176" fontId="14" fillId="0" borderId="49" xfId="78" applyNumberFormat="1" applyFont="1" applyBorder="1" applyAlignment="1">
      <alignment horizontal="center" vertical="center"/>
      <protection/>
    </xf>
    <xf numFmtId="176" fontId="14" fillId="0" borderId="50" xfId="0" applyNumberFormat="1" applyFont="1" applyBorder="1" applyAlignment="1">
      <alignment vertical="center"/>
    </xf>
    <xf numFmtId="176" fontId="14" fillId="0" borderId="51" xfId="78" applyNumberFormat="1" applyFont="1" applyBorder="1" applyAlignment="1">
      <alignment horizontal="center" vertical="center"/>
      <protection/>
    </xf>
    <xf numFmtId="177" fontId="14" fillId="0" borderId="52" xfId="78" applyNumberFormat="1" applyFont="1" applyBorder="1" applyAlignment="1">
      <alignment vertical="center"/>
      <protection/>
    </xf>
    <xf numFmtId="177" fontId="14" fillId="0" borderId="53" xfId="78" applyNumberFormat="1" applyFont="1" applyBorder="1" applyAlignment="1">
      <alignment vertical="center"/>
      <protection/>
    </xf>
    <xf numFmtId="176" fontId="14" fillId="0" borderId="52" xfId="78" applyNumberFormat="1" applyFont="1" applyBorder="1" applyAlignment="1">
      <alignment vertical="center"/>
      <protection/>
    </xf>
    <xf numFmtId="176" fontId="14" fillId="0" borderId="54" xfId="78" applyNumberFormat="1" applyFont="1" applyBorder="1" applyAlignment="1">
      <alignment horizontal="center" vertical="center"/>
      <protection/>
    </xf>
    <xf numFmtId="176" fontId="14" fillId="0" borderId="55" xfId="78" applyNumberFormat="1" applyFont="1" applyBorder="1" applyAlignment="1">
      <alignment vertical="center"/>
      <protection/>
    </xf>
    <xf numFmtId="176" fontId="14" fillId="0" borderId="56" xfId="78" applyNumberFormat="1" applyFont="1" applyBorder="1" applyAlignment="1">
      <alignment vertical="center"/>
      <protection/>
    </xf>
    <xf numFmtId="176" fontId="14" fillId="0" borderId="52" xfId="78" applyNumberFormat="1" applyFont="1" applyBorder="1" applyAlignment="1">
      <alignment horizontal="center" vertical="center"/>
      <protection/>
    </xf>
    <xf numFmtId="176" fontId="14" fillId="0" borderId="57" xfId="78" applyNumberFormat="1" applyFont="1" applyBorder="1" applyAlignment="1">
      <alignment horizontal="center" vertical="center"/>
      <protection/>
    </xf>
    <xf numFmtId="177" fontId="14" fillId="0" borderId="49" xfId="78" applyNumberFormat="1" applyFont="1" applyBorder="1" applyAlignment="1">
      <alignment horizontal="center" vertical="center"/>
      <protection/>
    </xf>
    <xf numFmtId="177" fontId="14" fillId="0" borderId="52" xfId="78" applyNumberFormat="1" applyFont="1" applyBorder="1" applyAlignment="1">
      <alignment horizontal="center" vertical="center"/>
      <protection/>
    </xf>
    <xf numFmtId="177" fontId="14" fillId="0" borderId="53" xfId="78" applyNumberFormat="1" applyFont="1" applyBorder="1" applyAlignment="1">
      <alignment horizontal="center" vertical="center"/>
      <protection/>
    </xf>
    <xf numFmtId="0" fontId="14" fillId="0" borderId="58" xfId="78" applyFont="1" applyBorder="1">
      <alignment vertical="center"/>
      <protection/>
    </xf>
    <xf numFmtId="0" fontId="14" fillId="0" borderId="38" xfId="0" applyFont="1" applyBorder="1" applyAlignment="1">
      <alignment horizontal="center" vertical="center"/>
    </xf>
    <xf numFmtId="0" fontId="14" fillId="0" borderId="59" xfId="78" applyFont="1" applyBorder="1">
      <alignment vertical="center"/>
      <protection/>
    </xf>
    <xf numFmtId="176" fontId="14" fillId="0" borderId="60" xfId="78" applyNumberFormat="1" applyFont="1" applyBorder="1" applyAlignment="1">
      <alignment horizontal="center" vertical="center"/>
      <protection/>
    </xf>
    <xf numFmtId="176" fontId="14" fillId="0" borderId="61" xfId="78" applyNumberFormat="1" applyFont="1" applyBorder="1" applyAlignment="1">
      <alignment horizontal="center" vertical="center"/>
      <protection/>
    </xf>
    <xf numFmtId="177" fontId="14" fillId="0" borderId="62" xfId="78" applyNumberFormat="1" applyFont="1" applyBorder="1" applyAlignment="1">
      <alignment vertical="center"/>
      <protection/>
    </xf>
    <xf numFmtId="177" fontId="14" fillId="0" borderId="63" xfId="78" applyNumberFormat="1" applyFont="1" applyBorder="1" applyAlignment="1">
      <alignment vertical="center"/>
      <protection/>
    </xf>
    <xf numFmtId="176" fontId="14" fillId="0" borderId="62" xfId="78" applyNumberFormat="1" applyFont="1" applyBorder="1" applyAlignment="1">
      <alignment vertical="center"/>
      <protection/>
    </xf>
    <xf numFmtId="176" fontId="14" fillId="0" borderId="64" xfId="78" applyNumberFormat="1" applyFont="1" applyBorder="1" applyAlignment="1">
      <alignment horizontal="center" vertical="center"/>
      <protection/>
    </xf>
    <xf numFmtId="176" fontId="14" fillId="0" borderId="65" xfId="78" applyNumberFormat="1" applyFont="1" applyBorder="1" applyAlignment="1">
      <alignment vertical="center"/>
      <protection/>
    </xf>
    <xf numFmtId="176" fontId="14" fillId="0" borderId="66" xfId="78" applyNumberFormat="1" applyFont="1" applyBorder="1" applyAlignment="1">
      <alignment vertical="center"/>
      <protection/>
    </xf>
    <xf numFmtId="176" fontId="14" fillId="0" borderId="62" xfId="78" applyNumberFormat="1" applyFont="1" applyBorder="1" applyAlignment="1">
      <alignment horizontal="center" vertical="center"/>
      <protection/>
    </xf>
    <xf numFmtId="176" fontId="14" fillId="0" borderId="46" xfId="78" applyNumberFormat="1" applyFont="1" applyBorder="1" applyAlignment="1">
      <alignment horizontal="center" vertical="center"/>
      <protection/>
    </xf>
    <xf numFmtId="177" fontId="14" fillId="0" borderId="60" xfId="78" applyNumberFormat="1" applyFont="1" applyBorder="1" applyAlignment="1">
      <alignment horizontal="center" vertical="center"/>
      <protection/>
    </xf>
    <xf numFmtId="177" fontId="14" fillId="0" borderId="62" xfId="78" applyNumberFormat="1" applyFont="1" applyBorder="1" applyAlignment="1">
      <alignment horizontal="center" vertical="center"/>
      <protection/>
    </xf>
    <xf numFmtId="177" fontId="14" fillId="0" borderId="63" xfId="78" applyNumberFormat="1" applyFont="1" applyBorder="1" applyAlignment="1">
      <alignment horizontal="center" vertical="center"/>
      <protection/>
    </xf>
    <xf numFmtId="176" fontId="14" fillId="0" borderId="43" xfId="78" applyNumberFormat="1" applyFont="1" applyBorder="1" applyAlignment="1">
      <alignment horizontal="center" vertical="center"/>
      <protection/>
    </xf>
    <xf numFmtId="176" fontId="14" fillId="0" borderId="44" xfId="78" applyNumberFormat="1" applyFont="1" applyBorder="1" applyAlignment="1">
      <alignment horizontal="center" vertical="center"/>
      <protection/>
    </xf>
    <xf numFmtId="0" fontId="14" fillId="0" borderId="67" xfId="78" applyFont="1" applyBorder="1">
      <alignment vertical="center"/>
      <protection/>
    </xf>
    <xf numFmtId="176" fontId="14" fillId="0" borderId="68" xfId="0" applyNumberFormat="1" applyFont="1" applyBorder="1" applyAlignment="1">
      <alignment vertical="center"/>
    </xf>
    <xf numFmtId="176" fontId="14" fillId="0" borderId="62" xfId="78" applyNumberFormat="1" applyFont="1" applyBorder="1">
      <alignment vertical="center"/>
      <protection/>
    </xf>
    <xf numFmtId="176" fontId="14" fillId="0" borderId="46" xfId="78" applyNumberFormat="1" applyFont="1" applyBorder="1">
      <alignment vertical="center"/>
      <protection/>
    </xf>
    <xf numFmtId="176" fontId="14" fillId="0" borderId="69" xfId="0" applyNumberFormat="1" applyFont="1" applyBorder="1" applyAlignment="1">
      <alignment vertical="center"/>
    </xf>
    <xf numFmtId="176" fontId="14" fillId="0" borderId="65" xfId="78" applyNumberFormat="1" applyFont="1" applyBorder="1" applyAlignment="1">
      <alignment horizontal="center" vertical="center"/>
      <protection/>
    </xf>
    <xf numFmtId="176" fontId="14" fillId="0" borderId="66" xfId="78" applyNumberFormat="1" applyFont="1" applyBorder="1" applyAlignment="1">
      <alignment horizontal="center" vertical="center"/>
      <protection/>
    </xf>
    <xf numFmtId="0" fontId="14" fillId="0" borderId="70" xfId="78" applyFont="1" applyBorder="1">
      <alignment vertical="center"/>
      <protection/>
    </xf>
    <xf numFmtId="176" fontId="14" fillId="0" borderId="52" xfId="78" applyNumberFormat="1" applyFont="1" applyBorder="1">
      <alignment vertical="center"/>
      <protection/>
    </xf>
    <xf numFmtId="176" fontId="14" fillId="0" borderId="57" xfId="78" applyNumberFormat="1" applyFont="1" applyBorder="1">
      <alignment vertical="center"/>
      <protection/>
    </xf>
    <xf numFmtId="177" fontId="14" fillId="0" borderId="52" xfId="78" applyNumberFormat="1" applyFont="1" applyBorder="1">
      <alignment vertical="center"/>
      <protection/>
    </xf>
    <xf numFmtId="177" fontId="14" fillId="0" borderId="53" xfId="78" applyNumberFormat="1" applyFont="1" applyBorder="1">
      <alignment vertical="center"/>
      <protection/>
    </xf>
    <xf numFmtId="176" fontId="14" fillId="0" borderId="24" xfId="0" applyNumberFormat="1" applyFont="1" applyBorder="1" applyAlignment="1">
      <alignment vertical="center"/>
    </xf>
    <xf numFmtId="176" fontId="14" fillId="0" borderId="71" xfId="0" applyNumberFormat="1" applyFont="1" applyBorder="1" applyAlignment="1">
      <alignment vertical="center"/>
    </xf>
    <xf numFmtId="0" fontId="14" fillId="0" borderId="72" xfId="78" applyFont="1" applyBorder="1">
      <alignment vertical="center"/>
      <protection/>
    </xf>
    <xf numFmtId="178" fontId="14" fillId="0" borderId="73" xfId="78" applyNumberFormat="1" applyFont="1" applyFill="1" applyBorder="1">
      <alignment vertical="center"/>
      <protection/>
    </xf>
    <xf numFmtId="178" fontId="14" fillId="0" borderId="74" xfId="0" applyNumberFormat="1" applyFont="1" applyBorder="1" applyAlignment="1">
      <alignment vertical="center"/>
    </xf>
    <xf numFmtId="177" fontId="14" fillId="0" borderId="74" xfId="78" applyNumberFormat="1" applyFont="1" applyBorder="1">
      <alignment vertical="center"/>
      <protection/>
    </xf>
    <xf numFmtId="0" fontId="14" fillId="0" borderId="75" xfId="78" applyFont="1" applyFill="1" applyBorder="1" applyAlignment="1">
      <alignment horizontal="center" vertical="center"/>
      <protection/>
    </xf>
    <xf numFmtId="176" fontId="14" fillId="0" borderId="76" xfId="78" applyNumberFormat="1" applyFont="1" applyFill="1" applyBorder="1" applyAlignment="1">
      <alignment vertical="center"/>
      <protection/>
    </xf>
    <xf numFmtId="176" fontId="14" fillId="0" borderId="77" xfId="78" applyNumberFormat="1" applyFont="1" applyFill="1" applyBorder="1" applyAlignment="1">
      <alignment horizontal="center" vertical="center"/>
      <protection/>
    </xf>
    <xf numFmtId="176" fontId="14" fillId="0" borderId="78" xfId="78" applyNumberFormat="1" applyFont="1" applyFill="1" applyBorder="1" applyAlignment="1">
      <alignment vertical="center"/>
      <protection/>
    </xf>
    <xf numFmtId="176" fontId="14" fillId="0" borderId="79" xfId="78" applyNumberFormat="1" applyFont="1" applyFill="1" applyBorder="1" applyAlignment="1">
      <alignment vertical="center"/>
      <protection/>
    </xf>
    <xf numFmtId="178" fontId="14" fillId="0" borderId="73" xfId="78" applyNumberFormat="1" applyFont="1" applyBorder="1">
      <alignment vertical="center"/>
      <protection/>
    </xf>
    <xf numFmtId="178" fontId="14" fillId="0" borderId="38" xfId="0" applyNumberFormat="1" applyFont="1" applyBorder="1" applyAlignment="1">
      <alignment vertical="center"/>
    </xf>
    <xf numFmtId="178" fontId="14" fillId="0" borderId="45" xfId="0" applyNumberFormat="1" applyFont="1" applyBorder="1" applyAlignment="1">
      <alignment vertical="center"/>
    </xf>
    <xf numFmtId="178" fontId="14" fillId="0" borderId="46" xfId="0" applyNumberFormat="1" applyFont="1" applyBorder="1" applyAlignment="1">
      <alignment vertical="center"/>
    </xf>
    <xf numFmtId="177" fontId="14" fillId="0" borderId="52" xfId="78" applyNumberFormat="1" applyFont="1" applyBorder="1" applyAlignment="1">
      <alignment horizontal="right" vertical="center"/>
      <protection/>
    </xf>
    <xf numFmtId="177" fontId="14" fillId="0" borderId="53" xfId="78" applyNumberFormat="1" applyFont="1" applyBorder="1" applyAlignment="1">
      <alignment horizontal="right" vertical="center"/>
      <protection/>
    </xf>
    <xf numFmtId="0" fontId="14" fillId="0" borderId="45" xfId="0" applyFont="1" applyBorder="1" applyAlignment="1">
      <alignment horizontal="center" vertical="center"/>
    </xf>
    <xf numFmtId="0" fontId="14" fillId="0" borderId="46" xfId="0" applyFont="1" applyBorder="1" applyAlignment="1">
      <alignment horizontal="center" vertical="center"/>
    </xf>
    <xf numFmtId="177" fontId="14" fillId="0" borderId="62" xfId="78" applyNumberFormat="1" applyFont="1" applyBorder="1">
      <alignment vertical="center"/>
      <protection/>
    </xf>
    <xf numFmtId="177" fontId="14" fillId="0" borderId="63" xfId="78" applyNumberFormat="1" applyFont="1" applyBorder="1">
      <alignment vertical="center"/>
      <protection/>
    </xf>
    <xf numFmtId="176" fontId="14" fillId="0" borderId="0" xfId="0" applyNumberFormat="1" applyFont="1" applyAlignment="1">
      <alignment horizontal="center" vertical="center"/>
    </xf>
    <xf numFmtId="176" fontId="14" fillId="0" borderId="38" xfId="0" applyNumberFormat="1" applyFont="1" applyBorder="1" applyAlignment="1">
      <alignment horizontal="center" vertical="center"/>
    </xf>
    <xf numFmtId="176" fontId="14" fillId="0" borderId="21" xfId="0" applyNumberFormat="1" applyFont="1" applyBorder="1" applyAlignment="1">
      <alignment vertical="center"/>
    </xf>
    <xf numFmtId="178" fontId="14" fillId="0" borderId="21" xfId="0" applyNumberFormat="1" applyFont="1" applyFill="1" applyBorder="1" applyAlignment="1">
      <alignment vertical="center"/>
    </xf>
    <xf numFmtId="177" fontId="14" fillId="0" borderId="74" xfId="78" applyNumberFormat="1" applyFont="1" applyFill="1" applyBorder="1">
      <alignment vertical="center"/>
      <protection/>
    </xf>
    <xf numFmtId="0" fontId="14" fillId="0" borderId="75" xfId="78" applyFont="1" applyBorder="1" applyAlignment="1">
      <alignment horizontal="center" vertical="center"/>
      <protection/>
    </xf>
    <xf numFmtId="176" fontId="16" fillId="0" borderId="77" xfId="78" applyNumberFormat="1" applyFont="1" applyBorder="1" applyAlignment="1">
      <alignment vertical="center"/>
      <protection/>
    </xf>
    <xf numFmtId="176" fontId="14" fillId="0" borderId="78" xfId="78" applyNumberFormat="1" applyFont="1" applyBorder="1" applyAlignment="1">
      <alignment vertical="center"/>
      <protection/>
    </xf>
    <xf numFmtId="176" fontId="14" fillId="0" borderId="79" xfId="78" applyNumberFormat="1" applyFont="1" applyBorder="1" applyAlignment="1">
      <alignment vertical="center"/>
      <protection/>
    </xf>
    <xf numFmtId="0" fontId="14" fillId="0" borderId="80" xfId="78" applyFont="1" applyBorder="1">
      <alignment vertical="center"/>
      <protection/>
    </xf>
    <xf numFmtId="178" fontId="14" fillId="0" borderId="0" xfId="0" applyNumberFormat="1" applyFont="1" applyFill="1" applyAlignment="1">
      <alignment vertical="center"/>
    </xf>
    <xf numFmtId="178" fontId="14" fillId="0" borderId="81" xfId="78" applyNumberFormat="1" applyFont="1" applyFill="1" applyBorder="1">
      <alignment vertical="center"/>
      <protection/>
    </xf>
    <xf numFmtId="177" fontId="14" fillId="0" borderId="82" xfId="78" applyNumberFormat="1" applyFont="1" applyFill="1" applyBorder="1">
      <alignment vertical="center"/>
      <protection/>
    </xf>
    <xf numFmtId="0" fontId="14" fillId="0" borderId="83" xfId="78" applyFont="1" applyFill="1" applyBorder="1" applyAlignment="1">
      <alignment horizontal="center" vertical="center"/>
      <protection/>
    </xf>
    <xf numFmtId="178" fontId="14" fillId="0" borderId="84" xfId="78" applyNumberFormat="1" applyFont="1" applyFill="1" applyBorder="1" applyAlignment="1">
      <alignment vertical="center"/>
      <protection/>
    </xf>
    <xf numFmtId="178" fontId="16" fillId="0" borderId="85" xfId="78" applyNumberFormat="1" applyFont="1" applyFill="1" applyBorder="1" applyAlignment="1">
      <alignment vertical="center"/>
      <protection/>
    </xf>
    <xf numFmtId="178" fontId="14" fillId="0" borderId="86" xfId="78" applyNumberFormat="1" applyFont="1" applyFill="1" applyBorder="1" applyAlignment="1">
      <alignment vertical="center"/>
      <protection/>
    </xf>
    <xf numFmtId="178" fontId="14" fillId="0" borderId="87" xfId="78" applyNumberFormat="1" applyFont="1" applyFill="1" applyBorder="1" applyAlignment="1">
      <alignment vertical="center"/>
      <protection/>
    </xf>
    <xf numFmtId="0" fontId="14" fillId="0" borderId="88" xfId="78" applyFont="1" applyBorder="1" applyAlignment="1">
      <alignment vertical="center"/>
      <protection/>
    </xf>
    <xf numFmtId="0" fontId="0" fillId="0" borderId="88" xfId="0" applyFont="1" applyBorder="1" applyAlignment="1">
      <alignment vertical="center"/>
    </xf>
    <xf numFmtId="0" fontId="14" fillId="0" borderId="0" xfId="78" applyFont="1" applyBorder="1" applyAlignment="1">
      <alignment vertical="center"/>
      <protection/>
    </xf>
    <xf numFmtId="0" fontId="0" fillId="0" borderId="0" xfId="0" applyFont="1" applyAlignment="1">
      <alignment vertical="center"/>
    </xf>
    <xf numFmtId="0" fontId="14" fillId="0" borderId="0" xfId="78" applyFont="1" applyBorder="1">
      <alignment vertical="center"/>
      <protection/>
    </xf>
    <xf numFmtId="0" fontId="14" fillId="0" borderId="0" xfId="78" applyFont="1" applyBorder="1" applyAlignment="1">
      <alignment horizontal="center" vertical="center"/>
      <protection/>
    </xf>
    <xf numFmtId="178" fontId="14" fillId="0" borderId="0" xfId="78" applyNumberFormat="1" applyFont="1" applyFill="1" applyBorder="1">
      <alignment vertical="center"/>
      <protection/>
    </xf>
    <xf numFmtId="178" fontId="14" fillId="0" borderId="0" xfId="78" applyNumberFormat="1" applyFont="1" applyBorder="1">
      <alignment vertical="center"/>
      <protection/>
    </xf>
    <xf numFmtId="177" fontId="14" fillId="0" borderId="0" xfId="78" applyNumberFormat="1" applyFont="1" applyBorder="1">
      <alignment vertical="center"/>
      <protection/>
    </xf>
    <xf numFmtId="0" fontId="14" fillId="0" borderId="0" xfId="78" applyFont="1" applyFill="1" applyBorder="1" applyAlignment="1">
      <alignment horizontal="center" vertical="center"/>
      <protection/>
    </xf>
    <xf numFmtId="0" fontId="16" fillId="0" borderId="0" xfId="79">
      <alignment vertical="center"/>
      <protection/>
    </xf>
    <xf numFmtId="0" fontId="16" fillId="0" borderId="0" xfId="79" applyAlignment="1">
      <alignment horizontal="center" vertical="center"/>
      <protection/>
    </xf>
    <xf numFmtId="0" fontId="20" fillId="0" borderId="0" xfId="0" applyFont="1" applyAlignment="1">
      <alignment horizontal="left"/>
    </xf>
    <xf numFmtId="0" fontId="0" fillId="0" borderId="0" xfId="0" applyFont="1" applyAlignment="1">
      <alignment horizontal="left"/>
    </xf>
    <xf numFmtId="0" fontId="16" fillId="0" borderId="0" xfId="79" applyFont="1">
      <alignment vertical="center"/>
      <protection/>
    </xf>
    <xf numFmtId="0" fontId="14" fillId="0" borderId="0" xfId="79" applyFont="1">
      <alignment vertical="center"/>
      <protection/>
    </xf>
    <xf numFmtId="0" fontId="16" fillId="0" borderId="11" xfId="78" applyFont="1" applyBorder="1" applyAlignment="1">
      <alignment horizontal="center"/>
      <protection/>
    </xf>
    <xf numFmtId="0" fontId="16" fillId="0" borderId="12" xfId="78" applyFont="1" applyBorder="1" applyAlignment="1">
      <alignment horizontal="center"/>
      <protection/>
    </xf>
    <xf numFmtId="0" fontId="16" fillId="0" borderId="13" xfId="78" applyFont="1" applyBorder="1" applyAlignment="1">
      <alignment horizontal="center"/>
      <protection/>
    </xf>
    <xf numFmtId="0" fontId="16" fillId="0" borderId="14" xfId="78" applyFont="1" applyBorder="1" applyAlignment="1">
      <alignment horizontal="center"/>
      <protection/>
    </xf>
    <xf numFmtId="0" fontId="16" fillId="0" borderId="15" xfId="78" applyFont="1" applyBorder="1" applyAlignment="1">
      <alignment horizontal="center"/>
      <protection/>
    </xf>
    <xf numFmtId="0" fontId="16" fillId="0" borderId="37" xfId="79" applyFont="1" applyBorder="1" applyAlignment="1">
      <alignment horizontal="center"/>
      <protection/>
    </xf>
    <xf numFmtId="0" fontId="16" fillId="0" borderId="41" xfId="79" applyFont="1" applyBorder="1" applyAlignment="1">
      <alignment horizontal="center"/>
      <protection/>
    </xf>
    <xf numFmtId="0" fontId="16" fillId="0" borderId="38" xfId="79" applyFont="1" applyBorder="1" applyAlignment="1">
      <alignment horizontal="center"/>
      <protection/>
    </xf>
    <xf numFmtId="0" fontId="16" fillId="0" borderId="42" xfId="79" applyFont="1" applyBorder="1" applyAlignment="1">
      <alignment horizontal="center"/>
      <protection/>
    </xf>
    <xf numFmtId="0" fontId="16" fillId="0" borderId="0" xfId="79" applyFont="1" applyAlignment="1">
      <alignment/>
      <protection/>
    </xf>
    <xf numFmtId="0" fontId="16" fillId="0" borderId="19" xfId="78" applyFont="1" applyBorder="1" applyAlignment="1">
      <alignment horizontal="center" vertical="center"/>
      <protection/>
    </xf>
    <xf numFmtId="0" fontId="16" fillId="0" borderId="20" xfId="78" applyFont="1" applyBorder="1" applyAlignment="1">
      <alignment horizontal="center" vertical="center"/>
      <protection/>
    </xf>
    <xf numFmtId="0" fontId="16" fillId="0" borderId="21" xfId="78" applyFont="1" applyBorder="1" applyAlignment="1">
      <alignment horizontal="center" vertical="center"/>
      <protection/>
    </xf>
    <xf numFmtId="0" fontId="16" fillId="0" borderId="20" xfId="78" applyFont="1" applyBorder="1" applyAlignment="1">
      <alignment horizontal="center" vertical="top"/>
      <protection/>
    </xf>
    <xf numFmtId="0" fontId="16" fillId="0" borderId="21" xfId="78" applyFont="1" applyBorder="1" applyAlignment="1">
      <alignment horizontal="center" vertical="top"/>
      <protection/>
    </xf>
    <xf numFmtId="0" fontId="16" fillId="0" borderId="22" xfId="78" applyFont="1" applyBorder="1" applyAlignment="1">
      <alignment horizontal="center" vertical="center"/>
      <protection/>
    </xf>
    <xf numFmtId="0" fontId="16" fillId="0" borderId="23" xfId="78" applyFont="1" applyBorder="1" applyAlignment="1">
      <alignment horizontal="center" vertical="top"/>
      <protection/>
    </xf>
    <xf numFmtId="0" fontId="16" fillId="0" borderId="37" xfId="79" applyFont="1" applyBorder="1" applyAlignment="1">
      <alignment horizontal="center" vertical="center"/>
      <protection/>
    </xf>
    <xf numFmtId="0" fontId="16" fillId="0" borderId="41" xfId="79" applyFont="1" applyBorder="1" applyAlignment="1">
      <alignment horizontal="center" vertical="center"/>
      <protection/>
    </xf>
    <xf numFmtId="0" fontId="16" fillId="0" borderId="38" xfId="79" applyFont="1" applyBorder="1" applyAlignment="1">
      <alignment horizontal="center" vertical="center"/>
      <protection/>
    </xf>
    <xf numFmtId="0" fontId="16" fillId="0" borderId="42" xfId="79" applyFont="1" applyBorder="1" applyAlignment="1">
      <alignment horizontal="center" vertical="center"/>
      <protection/>
    </xf>
    <xf numFmtId="0" fontId="16" fillId="0" borderId="0" xfId="79" applyFont="1" applyAlignment="1">
      <alignment vertical="center"/>
      <protection/>
    </xf>
    <xf numFmtId="0" fontId="14" fillId="0" borderId="27" xfId="79" applyFont="1" applyBorder="1">
      <alignment vertical="center"/>
      <protection/>
    </xf>
    <xf numFmtId="0" fontId="14" fillId="0" borderId="89" xfId="0" applyFont="1" applyBorder="1" applyAlignment="1">
      <alignment/>
    </xf>
    <xf numFmtId="0" fontId="14" fillId="0" borderId="28" xfId="79" applyFont="1" applyBorder="1" applyAlignment="1">
      <alignment horizontal="center" vertical="center"/>
      <protection/>
    </xf>
    <xf numFmtId="178" fontId="14" fillId="0" borderId="32" xfId="79" applyNumberFormat="1" applyFont="1" applyBorder="1">
      <alignment vertical="center"/>
      <protection/>
    </xf>
    <xf numFmtId="178" fontId="14" fillId="0" borderId="29" xfId="79" applyNumberFormat="1" applyFont="1" applyBorder="1">
      <alignment vertical="center"/>
      <protection/>
    </xf>
    <xf numFmtId="0" fontId="14" fillId="0" borderId="31" xfId="79" applyFont="1" applyBorder="1" applyAlignment="1">
      <alignment horizontal="center" vertical="center"/>
      <protection/>
    </xf>
    <xf numFmtId="179" fontId="14" fillId="0" borderId="32" xfId="79" applyNumberFormat="1" applyFont="1" applyBorder="1" applyAlignment="1">
      <alignment horizontal="right" vertical="center"/>
      <protection/>
    </xf>
    <xf numFmtId="179" fontId="14" fillId="0" borderId="33" xfId="79" applyNumberFormat="1" applyFont="1" applyBorder="1" applyAlignment="1">
      <alignment horizontal="right" vertical="center"/>
      <protection/>
    </xf>
    <xf numFmtId="0" fontId="14" fillId="0" borderId="32" xfId="79" applyFont="1" applyBorder="1" applyAlignment="1">
      <alignment horizontal="center" vertical="center"/>
      <protection/>
    </xf>
    <xf numFmtId="0" fontId="14" fillId="0" borderId="29" xfId="79" applyFont="1" applyBorder="1" applyAlignment="1">
      <alignment horizontal="center" vertical="center"/>
      <protection/>
    </xf>
    <xf numFmtId="179" fontId="14" fillId="0" borderId="32" xfId="79" applyNumberFormat="1" applyFont="1" applyBorder="1">
      <alignment vertical="center"/>
      <protection/>
    </xf>
    <xf numFmtId="0" fontId="14" fillId="0" borderId="33" xfId="79" applyFont="1" applyBorder="1">
      <alignment vertical="center"/>
      <protection/>
    </xf>
    <xf numFmtId="0" fontId="14" fillId="0" borderId="36" xfId="79" applyFont="1" applyBorder="1">
      <alignment vertical="center"/>
      <protection/>
    </xf>
    <xf numFmtId="0" fontId="14" fillId="0" borderId="37" xfId="79" applyFont="1" applyBorder="1" applyAlignment="1">
      <alignment horizontal="center" vertical="center"/>
      <protection/>
    </xf>
    <xf numFmtId="178" fontId="14" fillId="0" borderId="41" xfId="79" applyNumberFormat="1" applyFont="1" applyBorder="1">
      <alignment vertical="center"/>
      <protection/>
    </xf>
    <xf numFmtId="178" fontId="14" fillId="0" borderId="38" xfId="79" applyNumberFormat="1" applyFont="1" applyBorder="1">
      <alignment vertical="center"/>
      <protection/>
    </xf>
    <xf numFmtId="176" fontId="16" fillId="0" borderId="37" xfId="78" applyNumberFormat="1" applyFont="1" applyBorder="1" applyAlignment="1">
      <alignment horizontal="center" vertical="center"/>
      <protection/>
    </xf>
    <xf numFmtId="0" fontId="14" fillId="0" borderId="40" xfId="79" applyFont="1" applyBorder="1" applyAlignment="1">
      <alignment horizontal="center" vertical="center"/>
      <protection/>
    </xf>
    <xf numFmtId="179" fontId="14" fillId="0" borderId="41" xfId="79" applyNumberFormat="1" applyFont="1" applyBorder="1" applyAlignment="1">
      <alignment horizontal="right" vertical="center"/>
      <protection/>
    </xf>
    <xf numFmtId="179" fontId="14" fillId="0" borderId="42" xfId="79" applyNumberFormat="1" applyFont="1" applyBorder="1" applyAlignment="1">
      <alignment horizontal="right" vertical="center"/>
      <protection/>
    </xf>
    <xf numFmtId="0" fontId="14" fillId="0" borderId="41" xfId="79" applyFont="1" applyBorder="1" applyAlignment="1">
      <alignment horizontal="center" vertical="center"/>
      <protection/>
    </xf>
    <xf numFmtId="0" fontId="14" fillId="0" borderId="38" xfId="79" applyFont="1" applyBorder="1" applyAlignment="1">
      <alignment horizontal="center" vertical="center"/>
      <protection/>
    </xf>
    <xf numFmtId="179" fontId="14" fillId="0" borderId="41" xfId="79" applyNumberFormat="1" applyFont="1" applyBorder="1" applyAlignment="1">
      <alignment horizontal="center" vertical="center"/>
      <protection/>
    </xf>
    <xf numFmtId="0" fontId="14" fillId="0" borderId="42" xfId="79" applyFont="1" applyBorder="1" applyAlignment="1">
      <alignment horizontal="center" vertical="center"/>
      <protection/>
    </xf>
    <xf numFmtId="179" fontId="14" fillId="0" borderId="41" xfId="79" applyNumberFormat="1" applyFont="1" applyBorder="1">
      <alignment vertical="center"/>
      <protection/>
    </xf>
    <xf numFmtId="0" fontId="14" fillId="0" borderId="42" xfId="79" applyFont="1" applyBorder="1">
      <alignment vertical="center"/>
      <protection/>
    </xf>
    <xf numFmtId="179" fontId="14" fillId="0" borderId="41" xfId="79" applyNumberFormat="1" applyFont="1" applyBorder="1" applyAlignment="1">
      <alignment vertical="center"/>
      <protection/>
    </xf>
    <xf numFmtId="179" fontId="14" fillId="0" borderId="42" xfId="79" applyNumberFormat="1" applyFont="1" applyBorder="1" applyAlignment="1">
      <alignment vertical="center"/>
      <protection/>
    </xf>
    <xf numFmtId="0" fontId="14" fillId="0" borderId="70" xfId="79" applyFont="1" applyBorder="1">
      <alignment vertical="center"/>
      <protection/>
    </xf>
    <xf numFmtId="0" fontId="14" fillId="0" borderId="90" xfId="0" applyFont="1" applyBorder="1" applyAlignment="1">
      <alignment/>
    </xf>
    <xf numFmtId="0" fontId="14" fillId="0" borderId="49" xfId="79" applyFont="1" applyBorder="1" applyAlignment="1">
      <alignment horizontal="center" vertical="center"/>
      <protection/>
    </xf>
    <xf numFmtId="178" fontId="14" fillId="0" borderId="52" xfId="79" applyNumberFormat="1" applyFont="1" applyBorder="1">
      <alignment vertical="center"/>
      <protection/>
    </xf>
    <xf numFmtId="178" fontId="14" fillId="0" borderId="57" xfId="79" applyNumberFormat="1" applyFont="1" applyBorder="1">
      <alignment vertical="center"/>
      <protection/>
    </xf>
    <xf numFmtId="0" fontId="14" fillId="0" borderId="51" xfId="79" applyFont="1" applyBorder="1" applyAlignment="1">
      <alignment horizontal="center" vertical="center"/>
      <protection/>
    </xf>
    <xf numFmtId="179" fontId="14" fillId="0" borderId="52" xfId="79" applyNumberFormat="1" applyFont="1" applyBorder="1" applyAlignment="1">
      <alignment horizontal="right" vertical="center"/>
      <protection/>
    </xf>
    <xf numFmtId="179" fontId="14" fillId="0" borderId="53" xfId="79" applyNumberFormat="1" applyFont="1" applyBorder="1" applyAlignment="1">
      <alignment horizontal="right" vertical="center"/>
      <protection/>
    </xf>
    <xf numFmtId="0" fontId="14" fillId="0" borderId="52" xfId="79" applyFont="1" applyBorder="1" applyAlignment="1">
      <alignment horizontal="center" vertical="center"/>
      <protection/>
    </xf>
    <xf numFmtId="0" fontId="14" fillId="0" borderId="57" xfId="79" applyFont="1" applyBorder="1" applyAlignment="1">
      <alignment horizontal="center" vertical="center"/>
      <protection/>
    </xf>
    <xf numFmtId="179" fontId="14" fillId="0" borderId="52" xfId="79" applyNumberFormat="1" applyFont="1" applyBorder="1">
      <alignment vertical="center"/>
      <protection/>
    </xf>
    <xf numFmtId="0" fontId="14" fillId="0" borderId="53" xfId="79" applyFont="1" applyBorder="1">
      <alignment vertical="center"/>
      <protection/>
    </xf>
    <xf numFmtId="0" fontId="14" fillId="0" borderId="41" xfId="79" applyFont="1" applyBorder="1">
      <alignment vertical="center"/>
      <protection/>
    </xf>
    <xf numFmtId="0" fontId="14" fillId="0" borderId="38" xfId="79" applyFont="1" applyBorder="1">
      <alignment vertical="center"/>
      <protection/>
    </xf>
    <xf numFmtId="179" fontId="14" fillId="0" borderId="52" xfId="79" applyNumberFormat="1" applyFont="1" applyBorder="1" applyAlignment="1">
      <alignment vertical="center"/>
      <protection/>
    </xf>
    <xf numFmtId="179" fontId="14" fillId="0" borderId="53" xfId="79" applyNumberFormat="1" applyFont="1" applyBorder="1" applyAlignment="1">
      <alignment vertical="center"/>
      <protection/>
    </xf>
    <xf numFmtId="178" fontId="14" fillId="0" borderId="41" xfId="79" applyNumberFormat="1" applyFont="1" applyBorder="1" applyAlignment="1">
      <alignment horizontal="center" vertical="center"/>
      <protection/>
    </xf>
    <xf numFmtId="178" fontId="14" fillId="0" borderId="38" xfId="79" applyNumberFormat="1" applyFont="1" applyBorder="1" applyAlignment="1">
      <alignment horizontal="center" vertical="center"/>
      <protection/>
    </xf>
    <xf numFmtId="179" fontId="14" fillId="0" borderId="42" xfId="79" applyNumberFormat="1" applyFont="1" applyBorder="1" applyAlignment="1">
      <alignment horizontal="center" vertical="center"/>
      <protection/>
    </xf>
    <xf numFmtId="179" fontId="14" fillId="0" borderId="42" xfId="79" applyNumberFormat="1" applyFont="1" applyBorder="1">
      <alignment vertical="center"/>
      <protection/>
    </xf>
    <xf numFmtId="179" fontId="14" fillId="0" borderId="52" xfId="79" applyNumberFormat="1" applyFont="1" applyBorder="1" applyAlignment="1">
      <alignment horizontal="center" vertical="center"/>
      <protection/>
    </xf>
    <xf numFmtId="0" fontId="14" fillId="0" borderId="53" xfId="79" applyFont="1" applyBorder="1" applyAlignment="1">
      <alignment horizontal="center" vertical="center"/>
      <protection/>
    </xf>
    <xf numFmtId="0" fontId="14" fillId="0" borderId="91" xfId="79" applyFont="1" applyBorder="1">
      <alignment vertical="center"/>
      <protection/>
    </xf>
    <xf numFmtId="0" fontId="14" fillId="0" borderId="19" xfId="79" applyFont="1" applyBorder="1" applyAlignment="1">
      <alignment horizontal="center" vertical="center"/>
      <protection/>
    </xf>
    <xf numFmtId="178" fontId="14" fillId="0" borderId="20" xfId="79" applyNumberFormat="1" applyFont="1" applyBorder="1">
      <alignment vertical="center"/>
      <protection/>
    </xf>
    <xf numFmtId="178" fontId="14" fillId="0" borderId="21" xfId="79" applyNumberFormat="1" applyFont="1" applyBorder="1">
      <alignment vertical="center"/>
      <protection/>
    </xf>
    <xf numFmtId="0" fontId="14" fillId="0" borderId="22" xfId="79" applyFont="1" applyBorder="1" applyAlignment="1">
      <alignment horizontal="center" vertical="center"/>
      <protection/>
    </xf>
    <xf numFmtId="179" fontId="14" fillId="0" borderId="20" xfId="79" applyNumberFormat="1" applyFont="1" applyBorder="1" applyAlignment="1">
      <alignment horizontal="right" vertical="center"/>
      <protection/>
    </xf>
    <xf numFmtId="179" fontId="14" fillId="0" borderId="23" xfId="79" applyNumberFormat="1" applyFont="1" applyBorder="1" applyAlignment="1">
      <alignment horizontal="right" vertical="center"/>
      <protection/>
    </xf>
    <xf numFmtId="0" fontId="14" fillId="0" borderId="20" xfId="79" applyFont="1" applyBorder="1" applyAlignment="1">
      <alignment horizontal="center" vertical="center"/>
      <protection/>
    </xf>
    <xf numFmtId="0" fontId="14" fillId="0" borderId="21" xfId="79" applyFont="1" applyBorder="1" applyAlignment="1">
      <alignment horizontal="center" vertical="center"/>
      <protection/>
    </xf>
    <xf numFmtId="179" fontId="14" fillId="0" borderId="20" xfId="79" applyNumberFormat="1" applyFont="1" applyBorder="1" applyAlignment="1">
      <alignment horizontal="center" vertical="center"/>
      <protection/>
    </xf>
    <xf numFmtId="0" fontId="14" fillId="0" borderId="23" xfId="79" applyFont="1" applyBorder="1" applyAlignment="1">
      <alignment horizontal="center" vertical="center"/>
      <protection/>
    </xf>
    <xf numFmtId="0" fontId="14" fillId="0" borderId="92" xfId="0" applyFont="1" applyBorder="1" applyAlignment="1">
      <alignment/>
    </xf>
    <xf numFmtId="0" fontId="14" fillId="0" borderId="93" xfId="79" applyFont="1" applyBorder="1" applyAlignment="1">
      <alignment horizontal="left" vertical="center" indent="1"/>
      <protection/>
    </xf>
    <xf numFmtId="0" fontId="14" fillId="0" borderId="78" xfId="79" applyFont="1" applyBorder="1" applyAlignment="1">
      <alignment vertical="center"/>
      <protection/>
    </xf>
    <xf numFmtId="180" fontId="14" fillId="0" borderId="42" xfId="79" applyNumberFormat="1" applyFont="1" applyBorder="1">
      <alignment vertical="center"/>
      <protection/>
    </xf>
    <xf numFmtId="0" fontId="14" fillId="0" borderId="94" xfId="0" applyFont="1" applyBorder="1" applyAlignment="1">
      <alignment/>
    </xf>
    <xf numFmtId="0" fontId="14" fillId="0" borderId="31" xfId="79" applyFont="1" applyFill="1" applyBorder="1" applyAlignment="1">
      <alignment horizontal="center" vertical="center"/>
      <protection/>
    </xf>
    <xf numFmtId="179" fontId="14" fillId="0" borderId="32" xfId="79" applyNumberFormat="1" applyFont="1" applyFill="1" applyBorder="1" applyAlignment="1">
      <alignment vertical="center"/>
      <protection/>
    </xf>
    <xf numFmtId="179" fontId="14" fillId="0" borderId="33" xfId="79" applyNumberFormat="1" applyFont="1" applyFill="1" applyBorder="1" applyAlignment="1">
      <alignment vertical="center"/>
      <protection/>
    </xf>
    <xf numFmtId="179" fontId="14" fillId="0" borderId="32" xfId="79" applyNumberFormat="1" applyFont="1" applyBorder="1" applyAlignment="1">
      <alignment horizontal="center" vertical="center"/>
      <protection/>
    </xf>
    <xf numFmtId="0" fontId="14" fillId="0" borderId="33" xfId="79" applyFont="1" applyBorder="1" applyAlignment="1">
      <alignment horizontal="center" vertical="center"/>
      <protection/>
    </xf>
    <xf numFmtId="0" fontId="14" fillId="0" borderId="40" xfId="79" applyFont="1" applyFill="1" applyBorder="1" applyAlignment="1">
      <alignment horizontal="center" vertical="center"/>
      <protection/>
    </xf>
    <xf numFmtId="179" fontId="14" fillId="0" borderId="41" xfId="79" applyNumberFormat="1" applyFont="1" applyFill="1" applyBorder="1" applyAlignment="1">
      <alignment vertical="center"/>
      <protection/>
    </xf>
    <xf numFmtId="179" fontId="14" fillId="0" borderId="42" xfId="79" applyNumberFormat="1" applyFont="1" applyFill="1" applyBorder="1" applyAlignment="1">
      <alignment vertical="center"/>
      <protection/>
    </xf>
    <xf numFmtId="179" fontId="14" fillId="0" borderId="41" xfId="79" applyNumberFormat="1" applyFont="1" applyFill="1" applyBorder="1">
      <alignment vertical="center"/>
      <protection/>
    </xf>
    <xf numFmtId="179" fontId="14" fillId="0" borderId="42" xfId="79" applyNumberFormat="1" applyFont="1" applyFill="1" applyBorder="1">
      <alignment vertical="center"/>
      <protection/>
    </xf>
    <xf numFmtId="179" fontId="14" fillId="0" borderId="41" xfId="79" applyNumberFormat="1" applyFont="1" applyFill="1" applyBorder="1" applyAlignment="1">
      <alignment horizontal="right" vertical="center"/>
      <protection/>
    </xf>
    <xf numFmtId="179" fontId="14" fillId="0" borderId="42" xfId="79" applyNumberFormat="1" applyFont="1" applyFill="1" applyBorder="1" applyAlignment="1">
      <alignment horizontal="right" vertical="center"/>
      <protection/>
    </xf>
    <xf numFmtId="0" fontId="14" fillId="0" borderId="51" xfId="79" applyFont="1" applyFill="1" applyBorder="1" applyAlignment="1">
      <alignment horizontal="center" vertical="center"/>
      <protection/>
    </xf>
    <xf numFmtId="179" fontId="14" fillId="0" borderId="52" xfId="79" applyNumberFormat="1" applyFont="1" applyFill="1" applyBorder="1">
      <alignment vertical="center"/>
      <protection/>
    </xf>
    <xf numFmtId="179" fontId="14" fillId="0" borderId="53" xfId="79" applyNumberFormat="1" applyFont="1" applyFill="1" applyBorder="1">
      <alignment vertical="center"/>
      <protection/>
    </xf>
    <xf numFmtId="0" fontId="14" fillId="0" borderId="52" xfId="79" applyFont="1" applyBorder="1">
      <alignment vertical="center"/>
      <protection/>
    </xf>
    <xf numFmtId="0" fontId="14" fillId="0" borderId="57" xfId="79" applyFont="1" applyBorder="1">
      <alignment vertical="center"/>
      <protection/>
    </xf>
    <xf numFmtId="0" fontId="14" fillId="0" borderId="95" xfId="0" applyFont="1" applyBorder="1" applyAlignment="1">
      <alignment/>
    </xf>
    <xf numFmtId="0" fontId="14" fillId="0" borderId="22" xfId="79" applyFont="1" applyFill="1" applyBorder="1" applyAlignment="1">
      <alignment horizontal="center" vertical="center"/>
      <protection/>
    </xf>
    <xf numFmtId="179" fontId="14" fillId="0" borderId="20" xfId="79" applyNumberFormat="1" applyFont="1" applyFill="1" applyBorder="1" applyAlignment="1">
      <alignment horizontal="right" vertical="center"/>
      <protection/>
    </xf>
    <xf numFmtId="179" fontId="14" fillId="0" borderId="23" xfId="79" applyNumberFormat="1" applyFont="1" applyFill="1" applyBorder="1" applyAlignment="1">
      <alignment horizontal="right" vertical="center"/>
      <protection/>
    </xf>
    <xf numFmtId="179" fontId="14" fillId="0" borderId="20" xfId="79" applyNumberFormat="1" applyFont="1" applyBorder="1">
      <alignment vertical="center"/>
      <protection/>
    </xf>
    <xf numFmtId="0" fontId="14" fillId="0" borderId="23" xfId="79" applyFont="1" applyBorder="1">
      <alignment vertical="center"/>
      <protection/>
    </xf>
    <xf numFmtId="0" fontId="14" fillId="0" borderId="0" xfId="79" applyFont="1" applyBorder="1">
      <alignment vertical="center"/>
      <protection/>
    </xf>
    <xf numFmtId="0" fontId="14" fillId="0" borderId="78" xfId="79" applyFont="1" applyBorder="1" applyAlignment="1">
      <alignment horizontal="center" vertical="center"/>
      <protection/>
    </xf>
    <xf numFmtId="0" fontId="14" fillId="0" borderId="96" xfId="79" applyFont="1" applyBorder="1">
      <alignment vertical="center"/>
      <protection/>
    </xf>
    <xf numFmtId="0" fontId="14" fillId="0" borderId="97" xfId="79" applyFont="1" applyBorder="1">
      <alignment vertical="center"/>
      <protection/>
    </xf>
    <xf numFmtId="0" fontId="14" fillId="0" borderId="98" xfId="79" applyFont="1" applyBorder="1" applyAlignment="1">
      <alignment horizontal="left" vertical="center" indent="1"/>
      <protection/>
    </xf>
    <xf numFmtId="0" fontId="14" fillId="0" borderId="99" xfId="79" applyFont="1" applyBorder="1" applyAlignment="1">
      <alignment vertical="center"/>
      <protection/>
    </xf>
    <xf numFmtId="178" fontId="14" fillId="0" borderId="100" xfId="79" applyNumberFormat="1" applyFont="1" applyBorder="1" applyAlignment="1">
      <alignment vertical="center"/>
      <protection/>
    </xf>
    <xf numFmtId="179" fontId="14" fillId="0" borderId="101" xfId="79" applyNumberFormat="1" applyFont="1" applyBorder="1" applyAlignment="1">
      <alignment vertical="center"/>
      <protection/>
    </xf>
    <xf numFmtId="181" fontId="14" fillId="0" borderId="100" xfId="79" applyNumberFormat="1" applyFont="1" applyBorder="1" applyAlignment="1">
      <alignment vertical="center"/>
      <protection/>
    </xf>
    <xf numFmtId="180" fontId="14" fillId="0" borderId="101" xfId="79" applyNumberFormat="1" applyFont="1" applyBorder="1">
      <alignment vertical="center"/>
      <protection/>
    </xf>
    <xf numFmtId="0" fontId="14" fillId="0" borderId="0" xfId="79" applyFont="1" applyBorder="1" applyAlignment="1">
      <alignment horizontal="center" vertical="center"/>
      <protection/>
    </xf>
    <xf numFmtId="178" fontId="14" fillId="0" borderId="0" xfId="79" applyNumberFormat="1" applyFont="1" applyBorder="1">
      <alignment vertical="center"/>
      <protection/>
    </xf>
    <xf numFmtId="179" fontId="14" fillId="0" borderId="0" xfId="79" applyNumberFormat="1" applyFont="1" applyBorder="1">
      <alignment vertical="center"/>
      <protection/>
    </xf>
    <xf numFmtId="0" fontId="14" fillId="0" borderId="0" xfId="78" applyFont="1" applyBorder="1" applyAlignment="1">
      <alignment horizontal="center" vertical="center"/>
      <protection/>
    </xf>
    <xf numFmtId="0" fontId="14" fillId="0" borderId="93" xfId="78" applyFont="1" applyBorder="1" applyAlignment="1">
      <alignment horizontal="center" vertical="center"/>
      <protection/>
    </xf>
    <xf numFmtId="0" fontId="14" fillId="0" borderId="78" xfId="78" applyFont="1" applyBorder="1" applyAlignment="1">
      <alignment horizontal="center" vertical="center"/>
      <protection/>
    </xf>
    <xf numFmtId="0" fontId="14" fillId="0" borderId="72" xfId="78" applyFont="1" applyBorder="1" applyAlignment="1">
      <alignment horizontal="center" vertical="center"/>
      <protection/>
    </xf>
    <xf numFmtId="0" fontId="14" fillId="0" borderId="98" xfId="78" applyFont="1" applyBorder="1" applyAlignment="1">
      <alignment horizontal="center" vertical="center"/>
      <protection/>
    </xf>
    <xf numFmtId="0" fontId="14" fillId="0" borderId="99" xfId="78" applyFont="1" applyBorder="1" applyAlignment="1">
      <alignment horizontal="center" vertical="center"/>
      <protection/>
    </xf>
    <xf numFmtId="0" fontId="14" fillId="0" borderId="102" xfId="78" applyFont="1" applyBorder="1" applyAlignment="1">
      <alignment horizontal="center" vertical="center"/>
      <protection/>
    </xf>
    <xf numFmtId="0" fontId="14" fillId="0" borderId="103" xfId="78" applyFont="1" applyBorder="1" applyAlignment="1">
      <alignment horizontal="center" vertical="center"/>
      <protection/>
    </xf>
    <xf numFmtId="0" fontId="14" fillId="0" borderId="104" xfId="78" applyFont="1" applyBorder="1" applyAlignment="1">
      <alignment horizontal="center" vertical="center"/>
      <protection/>
    </xf>
    <xf numFmtId="0" fontId="14" fillId="0" borderId="105" xfId="78" applyFont="1" applyBorder="1" applyAlignment="1">
      <alignment horizontal="center" vertical="center"/>
      <protection/>
    </xf>
    <xf numFmtId="0" fontId="14" fillId="0" borderId="106" xfId="78" applyFont="1" applyBorder="1" applyAlignment="1">
      <alignment horizontal="center" vertical="center"/>
      <protection/>
    </xf>
    <xf numFmtId="0" fontId="14" fillId="0" borderId="107" xfId="78" applyFont="1" applyBorder="1" applyAlignment="1">
      <alignment horizontal="center" vertical="center"/>
      <protection/>
    </xf>
    <xf numFmtId="0" fontId="14" fillId="0" borderId="36" xfId="78" applyFont="1" applyBorder="1" applyAlignment="1">
      <alignment horizontal="center" vertical="center"/>
      <protection/>
    </xf>
    <xf numFmtId="0" fontId="14" fillId="0" borderId="91" xfId="78" applyFont="1" applyBorder="1" applyAlignment="1">
      <alignment horizontal="center" vertical="center"/>
      <protection/>
    </xf>
    <xf numFmtId="0" fontId="14" fillId="0" borderId="108" xfId="78" applyFont="1" applyBorder="1" applyAlignment="1">
      <alignment horizontal="center" vertical="center"/>
      <protection/>
    </xf>
    <xf numFmtId="0" fontId="16" fillId="0" borderId="102" xfId="78" applyFont="1" applyBorder="1" applyAlignment="1">
      <alignment horizontal="center" vertical="center"/>
      <protection/>
    </xf>
    <xf numFmtId="0" fontId="0" fillId="0" borderId="109" xfId="0" applyBorder="1" applyAlignment="1">
      <alignment horizontal="center" vertical="center"/>
    </xf>
    <xf numFmtId="0" fontId="16" fillId="0" borderId="103" xfId="78" applyFont="1" applyBorder="1" applyAlignment="1">
      <alignment horizontal="center" vertical="center"/>
      <protection/>
    </xf>
    <xf numFmtId="0" fontId="16" fillId="0" borderId="110" xfId="79" applyFont="1" applyBorder="1" applyAlignment="1">
      <alignment horizontal="center" vertical="center"/>
      <protection/>
    </xf>
    <xf numFmtId="0" fontId="16" fillId="0" borderId="111" xfId="79" applyFont="1" applyBorder="1" applyAlignment="1">
      <alignment horizontal="center" vertical="center"/>
      <protection/>
    </xf>
    <xf numFmtId="0" fontId="16" fillId="0" borderId="112" xfId="79" applyFont="1" applyBorder="1" applyAlignment="1">
      <alignment horizontal="center" vertical="center"/>
      <protection/>
    </xf>
    <xf numFmtId="0" fontId="14" fillId="0" borderId="0" xfId="79" applyFont="1" applyBorder="1" applyAlignment="1">
      <alignment horizontal="center" vertical="center"/>
      <protection/>
    </xf>
    <xf numFmtId="0" fontId="14"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15" xfId="0" applyFont="1" applyBorder="1" applyAlignment="1">
      <alignment horizontal="center" vertical="center"/>
    </xf>
    <xf numFmtId="0" fontId="16" fillId="0" borderId="104" xfId="78" applyFont="1" applyBorder="1" applyAlignment="1">
      <alignment horizontal="center" vertical="center"/>
      <protection/>
    </xf>
    <xf numFmtId="0" fontId="16" fillId="0" borderId="108" xfId="78" applyFont="1" applyBorder="1" applyAlignment="1">
      <alignment horizontal="center" vertical="center"/>
      <protection/>
    </xf>
    <xf numFmtId="0" fontId="16" fillId="0" borderId="105" xfId="78" applyFont="1" applyBorder="1" applyAlignment="1">
      <alignment horizontal="center" vertical="center"/>
      <protection/>
    </xf>
    <xf numFmtId="0" fontId="16" fillId="0" borderId="116" xfId="79" applyFont="1" applyBorder="1" applyAlignment="1">
      <alignment horizontal="center"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_06 参考資料-3 測定結果" xfId="77"/>
    <cellStyle name="標準_測定結果一覧 一般局" xfId="78"/>
    <cellStyle name="標準_測定結果一覧 自排局"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R68"/>
  <sheetViews>
    <sheetView tabSelected="1" view="pageBreakPreview" zoomScale="55" zoomScaleNormal="75" zoomScaleSheetLayoutView="55" zoomScalePageLayoutView="0" workbookViewId="0" topLeftCell="A1">
      <selection activeCell="L2" sqref="L2"/>
    </sheetView>
  </sheetViews>
  <sheetFormatPr defaultColWidth="7.19921875" defaultRowHeight="17.25"/>
  <cols>
    <col min="1" max="1" width="8.09765625" style="5" customWidth="1"/>
    <col min="2" max="2" width="16.59765625" style="5" customWidth="1"/>
    <col min="3" max="3" width="8.19921875" style="5" customWidth="1"/>
    <col min="4" max="4" width="8.69921875" style="5" customWidth="1"/>
    <col min="5" max="5" width="9.09765625" style="5" customWidth="1"/>
    <col min="6" max="6" width="8.19921875" style="6" customWidth="1"/>
    <col min="7" max="7" width="8.69921875" style="5" customWidth="1"/>
    <col min="8" max="8" width="9.09765625" style="5" customWidth="1"/>
    <col min="9" max="9" width="8.19921875" style="5" customWidth="1"/>
    <col min="10" max="10" width="8.69921875" style="5" customWidth="1"/>
    <col min="11" max="11" width="9.09765625" style="5" customWidth="1"/>
    <col min="12" max="12" width="8.19921875" style="6" customWidth="1"/>
    <col min="13" max="13" width="9.09765625" style="6" customWidth="1"/>
    <col min="14" max="14" width="8" style="6" customWidth="1"/>
    <col min="15" max="16" width="8.296875" style="6" customWidth="1"/>
    <col min="17" max="17" width="8.19921875" style="6" customWidth="1"/>
    <col min="18" max="18" width="8.69921875" style="5" customWidth="1"/>
    <col min="19" max="19" width="9.09765625" style="5" customWidth="1"/>
    <col min="20" max="20" width="8.19921875" style="6" customWidth="1"/>
    <col min="21" max="21" width="8.69921875" style="5" customWidth="1"/>
    <col min="22" max="22" width="9.09765625" style="5" customWidth="1"/>
    <col min="23" max="23" width="0.8984375" style="5" customWidth="1"/>
    <col min="24" max="16384" width="7.19921875" style="5" customWidth="1"/>
  </cols>
  <sheetData>
    <row r="1" ht="3.75" customHeight="1"/>
    <row r="2" spans="2:38" ht="25.5" customHeight="1">
      <c r="B2" s="7" t="s">
        <v>131</v>
      </c>
      <c r="Y2" s="8"/>
      <c r="AL2" s="8"/>
    </row>
    <row r="3" ht="10.5" customHeight="1" thickBot="1"/>
    <row r="4" spans="2:44" s="9" customFormat="1" ht="25.5" customHeight="1">
      <c r="B4" s="309" t="s">
        <v>88</v>
      </c>
      <c r="C4" s="304" t="s">
        <v>89</v>
      </c>
      <c r="D4" s="305"/>
      <c r="E4" s="306"/>
      <c r="F4" s="304" t="s">
        <v>90</v>
      </c>
      <c r="G4" s="305"/>
      <c r="H4" s="306"/>
      <c r="I4" s="312" t="s">
        <v>91</v>
      </c>
      <c r="J4" s="305"/>
      <c r="K4" s="307"/>
      <c r="L4" s="313" t="s">
        <v>92</v>
      </c>
      <c r="M4" s="314"/>
      <c r="N4" s="315" t="s">
        <v>93</v>
      </c>
      <c r="O4" s="315"/>
      <c r="P4" s="315"/>
      <c r="Q4" s="304" t="s">
        <v>94</v>
      </c>
      <c r="R4" s="305"/>
      <c r="S4" s="306"/>
      <c r="T4" s="304" t="s">
        <v>95</v>
      </c>
      <c r="U4" s="305"/>
      <c r="V4" s="307"/>
      <c r="AB4" s="10"/>
      <c r="AE4" s="10"/>
      <c r="AG4" s="8"/>
      <c r="AO4" s="10"/>
      <c r="AR4" s="10"/>
    </row>
    <row r="5" spans="2:44" s="9" customFormat="1" ht="18" customHeight="1">
      <c r="B5" s="310" t="s">
        <v>0</v>
      </c>
      <c r="C5" s="11" t="s">
        <v>1</v>
      </c>
      <c r="D5" s="12" t="s">
        <v>96</v>
      </c>
      <c r="E5" s="13" t="s">
        <v>2</v>
      </c>
      <c r="F5" s="11" t="s">
        <v>97</v>
      </c>
      <c r="G5" s="12" t="s">
        <v>98</v>
      </c>
      <c r="H5" s="13" t="s">
        <v>2</v>
      </c>
      <c r="I5" s="14" t="s">
        <v>97</v>
      </c>
      <c r="J5" s="12" t="s">
        <v>96</v>
      </c>
      <c r="K5" s="15" t="s">
        <v>2</v>
      </c>
      <c r="L5" s="11" t="s">
        <v>1</v>
      </c>
      <c r="M5" s="12" t="s">
        <v>2</v>
      </c>
      <c r="N5" s="16" t="s">
        <v>99</v>
      </c>
      <c r="O5" s="17" t="s">
        <v>100</v>
      </c>
      <c r="P5" s="18" t="s">
        <v>101</v>
      </c>
      <c r="Q5" s="11" t="s">
        <v>1</v>
      </c>
      <c r="R5" s="12" t="s">
        <v>98</v>
      </c>
      <c r="S5" s="13" t="s">
        <v>2</v>
      </c>
      <c r="T5" s="11" t="s">
        <v>1</v>
      </c>
      <c r="U5" s="12" t="s">
        <v>98</v>
      </c>
      <c r="V5" s="15" t="s">
        <v>2</v>
      </c>
      <c r="W5" s="19"/>
      <c r="AE5" s="10"/>
      <c r="AR5" s="10"/>
    </row>
    <row r="6" spans="2:23" s="9" customFormat="1" ht="18" customHeight="1" thickBot="1">
      <c r="B6" s="311" t="s">
        <v>0</v>
      </c>
      <c r="C6" s="20" t="s">
        <v>3</v>
      </c>
      <c r="D6" s="21" t="s">
        <v>4</v>
      </c>
      <c r="E6" s="22" t="s">
        <v>4</v>
      </c>
      <c r="F6" s="20" t="s">
        <v>3</v>
      </c>
      <c r="G6" s="23" t="s">
        <v>102</v>
      </c>
      <c r="H6" s="24" t="s">
        <v>102</v>
      </c>
      <c r="I6" s="25" t="s">
        <v>3</v>
      </c>
      <c r="J6" s="23" t="s">
        <v>103</v>
      </c>
      <c r="K6" s="26" t="s">
        <v>103</v>
      </c>
      <c r="L6" s="20" t="s">
        <v>3</v>
      </c>
      <c r="M6" s="21" t="s">
        <v>4</v>
      </c>
      <c r="N6" s="27" t="s">
        <v>104</v>
      </c>
      <c r="O6" s="28" t="s">
        <v>105</v>
      </c>
      <c r="P6" s="29" t="str">
        <f>O6</f>
        <v>平均(ppm)</v>
      </c>
      <c r="Q6" s="20" t="s">
        <v>3</v>
      </c>
      <c r="R6" s="21" t="s">
        <v>4</v>
      </c>
      <c r="S6" s="22" t="s">
        <v>4</v>
      </c>
      <c r="T6" s="20" t="s">
        <v>3</v>
      </c>
      <c r="U6" s="21" t="s">
        <v>4</v>
      </c>
      <c r="V6" s="30" t="s">
        <v>4</v>
      </c>
      <c r="W6" s="31"/>
    </row>
    <row r="7" spans="2:22" s="9" customFormat="1" ht="17.25" customHeight="1" thickTop="1">
      <c r="B7" s="32" t="s">
        <v>5</v>
      </c>
      <c r="C7" s="33" t="s">
        <v>6</v>
      </c>
      <c r="D7" s="2">
        <v>0.036</v>
      </c>
      <c r="E7" s="34">
        <v>0.017</v>
      </c>
      <c r="F7" s="33" t="s">
        <v>6</v>
      </c>
      <c r="G7" s="35">
        <v>0.041</v>
      </c>
      <c r="H7" s="2">
        <v>0.016</v>
      </c>
      <c r="I7" s="36" t="s">
        <v>6</v>
      </c>
      <c r="J7" s="37">
        <v>25.4</v>
      </c>
      <c r="K7" s="38">
        <v>12.3</v>
      </c>
      <c r="L7" s="33" t="s">
        <v>7</v>
      </c>
      <c r="M7" s="39">
        <v>0.03</v>
      </c>
      <c r="N7" s="40" t="s">
        <v>7</v>
      </c>
      <c r="O7" s="41">
        <v>0.081</v>
      </c>
      <c r="P7" s="42">
        <v>0.076</v>
      </c>
      <c r="Q7" s="33" t="s">
        <v>6</v>
      </c>
      <c r="R7" s="43">
        <v>0.004</v>
      </c>
      <c r="S7" s="44">
        <v>0.001</v>
      </c>
      <c r="T7" s="45" t="s">
        <v>8</v>
      </c>
      <c r="U7" s="46" t="s">
        <v>8</v>
      </c>
      <c r="V7" s="47" t="s">
        <v>8</v>
      </c>
    </row>
    <row r="8" spans="2:22" s="9" customFormat="1" ht="17.25" customHeight="1">
      <c r="B8" s="48" t="s">
        <v>9</v>
      </c>
      <c r="C8" s="49" t="s">
        <v>6</v>
      </c>
      <c r="D8" s="2">
        <v>0.038</v>
      </c>
      <c r="E8" s="50">
        <v>0.018</v>
      </c>
      <c r="F8" s="49" t="s">
        <v>6</v>
      </c>
      <c r="G8" s="51">
        <v>0.044</v>
      </c>
      <c r="H8" s="2">
        <v>0.017</v>
      </c>
      <c r="I8" s="52" t="s">
        <v>6</v>
      </c>
      <c r="J8" s="53">
        <v>25.3</v>
      </c>
      <c r="K8" s="54">
        <v>10.9</v>
      </c>
      <c r="L8" s="49" t="s">
        <v>7</v>
      </c>
      <c r="M8" s="55">
        <v>0.029</v>
      </c>
      <c r="N8" s="56" t="s">
        <v>7</v>
      </c>
      <c r="O8" s="57">
        <v>0.081</v>
      </c>
      <c r="P8" s="58">
        <v>0.076</v>
      </c>
      <c r="Q8" s="49" t="s">
        <v>6</v>
      </c>
      <c r="R8" s="59">
        <v>0.007</v>
      </c>
      <c r="S8" s="60">
        <v>0.002</v>
      </c>
      <c r="T8" s="61" t="s">
        <v>8</v>
      </c>
      <c r="U8" s="62" t="s">
        <v>8</v>
      </c>
      <c r="V8" s="63" t="s">
        <v>8</v>
      </c>
    </row>
    <row r="9" spans="2:22" s="9" customFormat="1" ht="17.25" customHeight="1">
      <c r="B9" s="48" t="s">
        <v>10</v>
      </c>
      <c r="C9" s="49" t="s">
        <v>6</v>
      </c>
      <c r="D9" s="2">
        <v>0.037</v>
      </c>
      <c r="E9" s="50">
        <v>0.017</v>
      </c>
      <c r="F9" s="49" t="s">
        <v>6</v>
      </c>
      <c r="G9" s="51">
        <v>0.045</v>
      </c>
      <c r="H9" s="2">
        <v>0.017</v>
      </c>
      <c r="I9" s="52" t="s">
        <v>6</v>
      </c>
      <c r="J9" s="64">
        <v>26.1</v>
      </c>
      <c r="K9" s="65">
        <v>11.9</v>
      </c>
      <c r="L9" s="49" t="s">
        <v>7</v>
      </c>
      <c r="M9" s="55">
        <v>0.03</v>
      </c>
      <c r="N9" s="56" t="s">
        <v>7</v>
      </c>
      <c r="O9" s="57">
        <v>0.085</v>
      </c>
      <c r="P9" s="58">
        <v>0.082</v>
      </c>
      <c r="Q9" s="49" t="s">
        <v>8</v>
      </c>
      <c r="R9" s="66" t="s">
        <v>8</v>
      </c>
      <c r="S9" s="67" t="s">
        <v>8</v>
      </c>
      <c r="T9" s="61" t="s">
        <v>8</v>
      </c>
      <c r="U9" s="62" t="s">
        <v>8</v>
      </c>
      <c r="V9" s="63" t="s">
        <v>8</v>
      </c>
    </row>
    <row r="10" spans="2:22" s="9" customFormat="1" ht="17.25" customHeight="1">
      <c r="B10" s="48" t="s">
        <v>11</v>
      </c>
      <c r="C10" s="49" t="s">
        <v>6</v>
      </c>
      <c r="D10" s="2">
        <v>0.039</v>
      </c>
      <c r="E10" s="68">
        <v>0.019</v>
      </c>
      <c r="F10" s="49" t="s">
        <v>6</v>
      </c>
      <c r="G10" s="51">
        <v>0.05</v>
      </c>
      <c r="H10" s="2">
        <v>0.018</v>
      </c>
      <c r="I10" s="52" t="s">
        <v>6</v>
      </c>
      <c r="J10" s="69">
        <v>25.1</v>
      </c>
      <c r="K10" s="70">
        <v>10.9</v>
      </c>
      <c r="L10" s="49" t="s">
        <v>7</v>
      </c>
      <c r="M10" s="55">
        <v>0.027</v>
      </c>
      <c r="N10" s="56" t="s">
        <v>7</v>
      </c>
      <c r="O10" s="57">
        <v>0.077</v>
      </c>
      <c r="P10" s="58">
        <v>0.072</v>
      </c>
      <c r="Q10" s="49" t="s">
        <v>6</v>
      </c>
      <c r="R10" s="59">
        <v>0.006</v>
      </c>
      <c r="S10" s="60">
        <v>0.002</v>
      </c>
      <c r="T10" s="61" t="s">
        <v>8</v>
      </c>
      <c r="U10" s="62" t="s">
        <v>8</v>
      </c>
      <c r="V10" s="63" t="s">
        <v>8</v>
      </c>
    </row>
    <row r="11" spans="2:22" s="9" customFormat="1" ht="17.25" customHeight="1">
      <c r="B11" s="48" t="s">
        <v>12</v>
      </c>
      <c r="C11" s="49" t="s">
        <v>6</v>
      </c>
      <c r="D11" s="71">
        <v>0.03</v>
      </c>
      <c r="E11" s="72">
        <v>0.014</v>
      </c>
      <c r="F11" s="49" t="s">
        <v>6</v>
      </c>
      <c r="G11" s="73">
        <v>0.041</v>
      </c>
      <c r="H11" s="2">
        <v>0.015</v>
      </c>
      <c r="I11" s="52" t="s">
        <v>6</v>
      </c>
      <c r="J11" s="64">
        <v>20.2</v>
      </c>
      <c r="K11" s="65">
        <v>9</v>
      </c>
      <c r="L11" s="49" t="s">
        <v>7</v>
      </c>
      <c r="M11" s="55">
        <v>0.027</v>
      </c>
      <c r="N11" s="56" t="s">
        <v>7</v>
      </c>
      <c r="O11" s="57">
        <v>0.082</v>
      </c>
      <c r="P11" s="58">
        <v>0.079</v>
      </c>
      <c r="Q11" s="49" t="s">
        <v>6</v>
      </c>
      <c r="R11" s="59">
        <v>0.003</v>
      </c>
      <c r="S11" s="60">
        <v>0.001</v>
      </c>
      <c r="T11" s="61" t="s">
        <v>6</v>
      </c>
      <c r="U11" s="53">
        <v>0.5</v>
      </c>
      <c r="V11" s="54">
        <v>0.3</v>
      </c>
    </row>
    <row r="12" spans="2:22" s="9" customFormat="1" ht="17.25" customHeight="1">
      <c r="B12" s="74" t="s">
        <v>13</v>
      </c>
      <c r="C12" s="75" t="s">
        <v>6</v>
      </c>
      <c r="D12" s="2">
        <v>0.037</v>
      </c>
      <c r="E12" s="50">
        <v>0.018</v>
      </c>
      <c r="F12" s="75" t="s">
        <v>6</v>
      </c>
      <c r="G12" s="51">
        <v>0.047</v>
      </c>
      <c r="H12" s="76">
        <v>0.018</v>
      </c>
      <c r="I12" s="77" t="s">
        <v>6</v>
      </c>
      <c r="J12" s="78">
        <v>27.3</v>
      </c>
      <c r="K12" s="79">
        <v>12</v>
      </c>
      <c r="L12" s="75" t="s">
        <v>7</v>
      </c>
      <c r="M12" s="80">
        <v>0.028</v>
      </c>
      <c r="N12" s="81" t="s">
        <v>7</v>
      </c>
      <c r="O12" s="82">
        <v>0.078</v>
      </c>
      <c r="P12" s="83">
        <v>0.076</v>
      </c>
      <c r="Q12" s="75" t="s">
        <v>8</v>
      </c>
      <c r="R12" s="84" t="s">
        <v>8</v>
      </c>
      <c r="S12" s="85" t="s">
        <v>8</v>
      </c>
      <c r="T12" s="86" t="s">
        <v>8</v>
      </c>
      <c r="U12" s="87" t="s">
        <v>8</v>
      </c>
      <c r="V12" s="88" t="s">
        <v>8</v>
      </c>
    </row>
    <row r="13" spans="2:22" s="9" customFormat="1" ht="17.25" customHeight="1">
      <c r="B13" s="89" t="s">
        <v>14</v>
      </c>
      <c r="C13" s="49" t="s">
        <v>6</v>
      </c>
      <c r="D13" s="2">
        <v>0.034</v>
      </c>
      <c r="E13" s="50">
        <v>0.016</v>
      </c>
      <c r="F13" s="49" t="s">
        <v>6</v>
      </c>
      <c r="G13" s="51">
        <v>0.041</v>
      </c>
      <c r="H13" s="2">
        <v>0.015</v>
      </c>
      <c r="I13" s="52" t="s">
        <v>6</v>
      </c>
      <c r="J13" s="64">
        <v>26.2</v>
      </c>
      <c r="K13" s="65">
        <v>11.5</v>
      </c>
      <c r="L13" s="49" t="s">
        <v>7</v>
      </c>
      <c r="M13" s="55">
        <v>0.029</v>
      </c>
      <c r="N13" s="56" t="s">
        <v>7</v>
      </c>
      <c r="O13" s="57">
        <v>0.08</v>
      </c>
      <c r="P13" s="58">
        <v>0.078</v>
      </c>
      <c r="Q13" s="49" t="s">
        <v>8</v>
      </c>
      <c r="R13" s="66" t="s">
        <v>8</v>
      </c>
      <c r="S13" s="67" t="s">
        <v>8</v>
      </c>
      <c r="T13" s="61" t="s">
        <v>8</v>
      </c>
      <c r="U13" s="62" t="s">
        <v>8</v>
      </c>
      <c r="V13" s="63" t="s">
        <v>8</v>
      </c>
    </row>
    <row r="14" spans="2:22" s="9" customFormat="1" ht="17.25" customHeight="1">
      <c r="B14" s="89" t="s">
        <v>15</v>
      </c>
      <c r="C14" s="49" t="s">
        <v>6</v>
      </c>
      <c r="D14" s="2">
        <v>0.037</v>
      </c>
      <c r="E14" s="50">
        <v>0.016</v>
      </c>
      <c r="F14" s="49" t="s">
        <v>6</v>
      </c>
      <c r="G14" s="51">
        <v>0.049</v>
      </c>
      <c r="H14" s="2">
        <v>0.018</v>
      </c>
      <c r="I14" s="52" t="s">
        <v>6</v>
      </c>
      <c r="J14" s="64">
        <v>24.1</v>
      </c>
      <c r="K14" s="65">
        <v>10.6</v>
      </c>
      <c r="L14" s="49" t="s">
        <v>7</v>
      </c>
      <c r="M14" s="55">
        <v>0.032</v>
      </c>
      <c r="N14" s="56" t="s">
        <v>7</v>
      </c>
      <c r="O14" s="57">
        <v>0.091</v>
      </c>
      <c r="P14" s="58">
        <v>0.087</v>
      </c>
      <c r="Q14" s="49" t="s">
        <v>8</v>
      </c>
      <c r="R14" s="66" t="s">
        <v>8</v>
      </c>
      <c r="S14" s="67" t="s">
        <v>8</v>
      </c>
      <c r="T14" s="61" t="s">
        <v>8</v>
      </c>
      <c r="U14" s="62" t="s">
        <v>8</v>
      </c>
      <c r="V14" s="63" t="s">
        <v>8</v>
      </c>
    </row>
    <row r="15" spans="2:22" s="9" customFormat="1" ht="17.25" customHeight="1">
      <c r="B15" s="89" t="s">
        <v>16</v>
      </c>
      <c r="C15" s="49" t="s">
        <v>8</v>
      </c>
      <c r="D15" s="3" t="s">
        <v>8</v>
      </c>
      <c r="E15" s="90" t="s">
        <v>8</v>
      </c>
      <c r="F15" s="49" t="s">
        <v>6</v>
      </c>
      <c r="G15" s="51">
        <v>0.046</v>
      </c>
      <c r="H15" s="2">
        <v>0.019</v>
      </c>
      <c r="I15" s="52" t="s">
        <v>6</v>
      </c>
      <c r="J15" s="64">
        <v>25.9</v>
      </c>
      <c r="K15" s="65">
        <v>11.8</v>
      </c>
      <c r="L15" s="49" t="s">
        <v>7</v>
      </c>
      <c r="M15" s="55">
        <v>0.028</v>
      </c>
      <c r="N15" s="56" t="s">
        <v>7</v>
      </c>
      <c r="O15" s="57">
        <v>0.083</v>
      </c>
      <c r="P15" s="58">
        <v>0.082</v>
      </c>
      <c r="Q15" s="49" t="s">
        <v>6</v>
      </c>
      <c r="R15" s="59">
        <v>0.008</v>
      </c>
      <c r="S15" s="60">
        <v>0.003</v>
      </c>
      <c r="T15" s="61" t="s">
        <v>8</v>
      </c>
      <c r="U15" s="62" t="s">
        <v>8</v>
      </c>
      <c r="V15" s="63" t="s">
        <v>8</v>
      </c>
    </row>
    <row r="16" spans="2:22" s="9" customFormat="1" ht="17.25" customHeight="1">
      <c r="B16" s="91" t="s">
        <v>17</v>
      </c>
      <c r="C16" s="92" t="s">
        <v>6</v>
      </c>
      <c r="D16" s="71">
        <v>0.037</v>
      </c>
      <c r="E16" s="72">
        <v>0.016</v>
      </c>
      <c r="F16" s="92" t="s">
        <v>6</v>
      </c>
      <c r="G16" s="73">
        <v>0.046</v>
      </c>
      <c r="H16" s="2">
        <v>0.017</v>
      </c>
      <c r="I16" s="93" t="s">
        <v>6</v>
      </c>
      <c r="J16" s="94">
        <v>25</v>
      </c>
      <c r="K16" s="95">
        <v>11.1</v>
      </c>
      <c r="L16" s="92" t="s">
        <v>7</v>
      </c>
      <c r="M16" s="96">
        <v>0.033</v>
      </c>
      <c r="N16" s="97" t="s">
        <v>7</v>
      </c>
      <c r="O16" s="98">
        <v>0.092</v>
      </c>
      <c r="P16" s="99">
        <v>0.089</v>
      </c>
      <c r="Q16" s="92" t="s">
        <v>8</v>
      </c>
      <c r="R16" s="100" t="s">
        <v>8</v>
      </c>
      <c r="S16" s="101" t="s">
        <v>8</v>
      </c>
      <c r="T16" s="102" t="s">
        <v>8</v>
      </c>
      <c r="U16" s="103" t="s">
        <v>8</v>
      </c>
      <c r="V16" s="104" t="s">
        <v>8</v>
      </c>
    </row>
    <row r="17" spans="2:22" s="9" customFormat="1" ht="17.25" customHeight="1">
      <c r="B17" s="48" t="s">
        <v>18</v>
      </c>
      <c r="C17" s="49" t="s">
        <v>6</v>
      </c>
      <c r="D17" s="2">
        <v>0.038</v>
      </c>
      <c r="E17" s="50">
        <v>0.019</v>
      </c>
      <c r="F17" s="49" t="s">
        <v>6</v>
      </c>
      <c r="G17" s="51">
        <v>0.051</v>
      </c>
      <c r="H17" s="76">
        <v>0.017</v>
      </c>
      <c r="I17" s="52" t="s">
        <v>6</v>
      </c>
      <c r="J17" s="64">
        <v>24.4</v>
      </c>
      <c r="K17" s="65">
        <v>11</v>
      </c>
      <c r="L17" s="49" t="s">
        <v>7</v>
      </c>
      <c r="M17" s="55">
        <v>0.028</v>
      </c>
      <c r="N17" s="56" t="s">
        <v>7</v>
      </c>
      <c r="O17" s="57">
        <v>0.085</v>
      </c>
      <c r="P17" s="58">
        <v>0.077</v>
      </c>
      <c r="Q17" s="49" t="s">
        <v>6</v>
      </c>
      <c r="R17" s="59">
        <v>0.006</v>
      </c>
      <c r="S17" s="60">
        <v>0.002</v>
      </c>
      <c r="T17" s="61" t="s">
        <v>6</v>
      </c>
      <c r="U17" s="53">
        <v>0.6</v>
      </c>
      <c r="V17" s="54">
        <v>0.3</v>
      </c>
    </row>
    <row r="18" spans="2:22" s="9" customFormat="1" ht="17.25" customHeight="1">
      <c r="B18" s="48" t="s">
        <v>19</v>
      </c>
      <c r="C18" s="49" t="s">
        <v>6</v>
      </c>
      <c r="D18" s="2">
        <v>0.031</v>
      </c>
      <c r="E18" s="50">
        <v>0.013</v>
      </c>
      <c r="F18" s="49" t="s">
        <v>6</v>
      </c>
      <c r="G18" s="51">
        <v>0.04</v>
      </c>
      <c r="H18" s="2">
        <v>0.016</v>
      </c>
      <c r="I18" s="52" t="s">
        <v>6</v>
      </c>
      <c r="J18" s="64">
        <v>22.7</v>
      </c>
      <c r="K18" s="65">
        <v>10.5</v>
      </c>
      <c r="L18" s="49" t="s">
        <v>7</v>
      </c>
      <c r="M18" s="55">
        <v>0.034</v>
      </c>
      <c r="N18" s="56" t="s">
        <v>7</v>
      </c>
      <c r="O18" s="57">
        <v>0.096</v>
      </c>
      <c r="P18" s="58">
        <v>0.092</v>
      </c>
      <c r="Q18" s="49" t="s">
        <v>6</v>
      </c>
      <c r="R18" s="59">
        <v>0.003</v>
      </c>
      <c r="S18" s="60">
        <v>0.001</v>
      </c>
      <c r="T18" s="61" t="s">
        <v>6</v>
      </c>
      <c r="U18" s="53">
        <v>0.5</v>
      </c>
      <c r="V18" s="54">
        <v>0.2</v>
      </c>
    </row>
    <row r="19" spans="2:22" s="9" customFormat="1" ht="17.25" customHeight="1">
      <c r="B19" s="48" t="s">
        <v>20</v>
      </c>
      <c r="C19" s="49" t="s">
        <v>6</v>
      </c>
      <c r="D19" s="2">
        <v>0.028</v>
      </c>
      <c r="E19" s="50">
        <v>0.013</v>
      </c>
      <c r="F19" s="49" t="s">
        <v>6</v>
      </c>
      <c r="G19" s="51">
        <v>0.039</v>
      </c>
      <c r="H19" s="2">
        <v>0.015</v>
      </c>
      <c r="I19" s="52" t="s">
        <v>6</v>
      </c>
      <c r="J19" s="64">
        <v>23.1</v>
      </c>
      <c r="K19" s="65">
        <v>11.1</v>
      </c>
      <c r="L19" s="49" t="s">
        <v>8</v>
      </c>
      <c r="M19" s="66" t="s">
        <v>8</v>
      </c>
      <c r="N19" s="56" t="s">
        <v>8</v>
      </c>
      <c r="O19" s="105" t="s">
        <v>8</v>
      </c>
      <c r="P19" s="106" t="s">
        <v>8</v>
      </c>
      <c r="Q19" s="49" t="s">
        <v>8</v>
      </c>
      <c r="R19" s="66" t="s">
        <v>8</v>
      </c>
      <c r="S19" s="67" t="s">
        <v>8</v>
      </c>
      <c r="T19" s="61" t="s">
        <v>8</v>
      </c>
      <c r="U19" s="62" t="s">
        <v>8</v>
      </c>
      <c r="V19" s="63" t="s">
        <v>8</v>
      </c>
    </row>
    <row r="20" spans="2:22" s="9" customFormat="1" ht="17.25" customHeight="1">
      <c r="B20" s="48" t="s">
        <v>21</v>
      </c>
      <c r="C20" s="49" t="s">
        <v>6</v>
      </c>
      <c r="D20" s="2">
        <v>0.035</v>
      </c>
      <c r="E20" s="50">
        <v>0.017</v>
      </c>
      <c r="F20" s="49" t="s">
        <v>6</v>
      </c>
      <c r="G20" s="51">
        <v>0.046</v>
      </c>
      <c r="H20" s="2">
        <v>0.018</v>
      </c>
      <c r="I20" s="52" t="s">
        <v>6</v>
      </c>
      <c r="J20" s="64">
        <v>22.8</v>
      </c>
      <c r="K20" s="65">
        <v>10.7</v>
      </c>
      <c r="L20" s="49" t="s">
        <v>7</v>
      </c>
      <c r="M20" s="55">
        <v>0.03</v>
      </c>
      <c r="N20" s="56" t="s">
        <v>7</v>
      </c>
      <c r="O20" s="57">
        <v>0.088</v>
      </c>
      <c r="P20" s="58">
        <v>0.088</v>
      </c>
      <c r="Q20" s="49" t="s">
        <v>8</v>
      </c>
      <c r="R20" s="66" t="s">
        <v>8</v>
      </c>
      <c r="S20" s="67" t="s">
        <v>8</v>
      </c>
      <c r="T20" s="61" t="s">
        <v>8</v>
      </c>
      <c r="U20" s="62" t="s">
        <v>8</v>
      </c>
      <c r="V20" s="63" t="s">
        <v>8</v>
      </c>
    </row>
    <row r="21" spans="2:22" s="9" customFormat="1" ht="17.25" customHeight="1">
      <c r="B21" s="107" t="s">
        <v>22</v>
      </c>
      <c r="C21" s="92" t="s">
        <v>6</v>
      </c>
      <c r="D21" s="71">
        <v>0.027</v>
      </c>
      <c r="E21" s="72">
        <v>0.012</v>
      </c>
      <c r="F21" s="92" t="s">
        <v>6</v>
      </c>
      <c r="G21" s="73">
        <v>0.04</v>
      </c>
      <c r="H21" s="108">
        <v>0.016</v>
      </c>
      <c r="I21" s="93" t="s">
        <v>6</v>
      </c>
      <c r="J21" s="94">
        <v>22.3</v>
      </c>
      <c r="K21" s="95">
        <v>9.5</v>
      </c>
      <c r="L21" s="92" t="s">
        <v>7</v>
      </c>
      <c r="M21" s="96">
        <v>0.033</v>
      </c>
      <c r="N21" s="97" t="s">
        <v>7</v>
      </c>
      <c r="O21" s="98">
        <v>0.096</v>
      </c>
      <c r="P21" s="99">
        <v>0.088</v>
      </c>
      <c r="Q21" s="92" t="s">
        <v>6</v>
      </c>
      <c r="R21" s="109">
        <v>0.002</v>
      </c>
      <c r="S21" s="110">
        <v>0.001</v>
      </c>
      <c r="T21" s="102" t="s">
        <v>8</v>
      </c>
      <c r="U21" s="103" t="s">
        <v>8</v>
      </c>
      <c r="V21" s="104" t="s">
        <v>8</v>
      </c>
    </row>
    <row r="22" spans="2:22" s="9" customFormat="1" ht="17.25" customHeight="1">
      <c r="B22" s="48" t="s">
        <v>23</v>
      </c>
      <c r="C22" s="49" t="s">
        <v>6</v>
      </c>
      <c r="D22" s="2">
        <v>0.029</v>
      </c>
      <c r="E22" s="50">
        <v>0.013</v>
      </c>
      <c r="F22" s="49" t="s">
        <v>6</v>
      </c>
      <c r="G22" s="51">
        <v>0.04</v>
      </c>
      <c r="H22" s="2">
        <v>0.015</v>
      </c>
      <c r="I22" s="52" t="s">
        <v>6</v>
      </c>
      <c r="J22" s="64">
        <v>22.8</v>
      </c>
      <c r="K22" s="65">
        <v>10.2</v>
      </c>
      <c r="L22" s="49" t="s">
        <v>7</v>
      </c>
      <c r="M22" s="55">
        <v>0.034</v>
      </c>
      <c r="N22" s="56" t="s">
        <v>7</v>
      </c>
      <c r="O22" s="57">
        <v>0.094</v>
      </c>
      <c r="P22" s="58">
        <v>0.088</v>
      </c>
      <c r="Q22" s="49" t="s">
        <v>8</v>
      </c>
      <c r="R22" s="66" t="s">
        <v>8</v>
      </c>
      <c r="S22" s="67" t="s">
        <v>8</v>
      </c>
      <c r="T22" s="61" t="s">
        <v>8</v>
      </c>
      <c r="U22" s="62" t="s">
        <v>8</v>
      </c>
      <c r="V22" s="63" t="s">
        <v>8</v>
      </c>
    </row>
    <row r="23" spans="2:22" s="9" customFormat="1" ht="17.25" customHeight="1">
      <c r="B23" s="48" t="s">
        <v>24</v>
      </c>
      <c r="C23" s="49" t="s">
        <v>6</v>
      </c>
      <c r="D23" s="2">
        <v>0.033</v>
      </c>
      <c r="E23" s="50">
        <v>0.014</v>
      </c>
      <c r="F23" s="49" t="s">
        <v>6</v>
      </c>
      <c r="G23" s="51">
        <v>0.036</v>
      </c>
      <c r="H23" s="2">
        <v>0.016</v>
      </c>
      <c r="I23" s="52" t="s">
        <v>6</v>
      </c>
      <c r="J23" s="64">
        <v>24.5</v>
      </c>
      <c r="K23" s="65">
        <v>11.3</v>
      </c>
      <c r="L23" s="49" t="s">
        <v>7</v>
      </c>
      <c r="M23" s="55">
        <v>0.032</v>
      </c>
      <c r="N23" s="56" t="s">
        <v>7</v>
      </c>
      <c r="O23" s="57">
        <v>0.09</v>
      </c>
      <c r="P23" s="58">
        <v>0.087</v>
      </c>
      <c r="Q23" s="49" t="s">
        <v>6</v>
      </c>
      <c r="R23" s="59">
        <v>0.004</v>
      </c>
      <c r="S23" s="60">
        <v>0.002</v>
      </c>
      <c r="T23" s="61" t="s">
        <v>6</v>
      </c>
      <c r="U23" s="53">
        <v>0.5</v>
      </c>
      <c r="V23" s="54">
        <v>0.2</v>
      </c>
    </row>
    <row r="24" spans="2:22" s="9" customFormat="1" ht="17.25" customHeight="1">
      <c r="B24" s="48" t="s">
        <v>106</v>
      </c>
      <c r="C24" s="49" t="s">
        <v>6</v>
      </c>
      <c r="D24" s="2">
        <v>0.034</v>
      </c>
      <c r="E24" s="50">
        <v>0.017</v>
      </c>
      <c r="F24" s="49" t="s">
        <v>6</v>
      </c>
      <c r="G24" s="51">
        <v>0.043</v>
      </c>
      <c r="H24" s="2">
        <v>0.017</v>
      </c>
      <c r="I24" s="52" t="s">
        <v>6</v>
      </c>
      <c r="J24" s="64">
        <v>24.8</v>
      </c>
      <c r="K24" s="65">
        <v>10.8</v>
      </c>
      <c r="L24" s="49" t="s">
        <v>7</v>
      </c>
      <c r="M24" s="55">
        <v>0.03</v>
      </c>
      <c r="N24" s="56" t="s">
        <v>7</v>
      </c>
      <c r="O24" s="57">
        <v>0.093</v>
      </c>
      <c r="P24" s="58">
        <v>0.091</v>
      </c>
      <c r="Q24" s="49" t="s">
        <v>8</v>
      </c>
      <c r="R24" s="66" t="s">
        <v>8</v>
      </c>
      <c r="S24" s="67" t="s">
        <v>8</v>
      </c>
      <c r="T24" s="61" t="s">
        <v>8</v>
      </c>
      <c r="U24" s="62" t="s">
        <v>8</v>
      </c>
      <c r="V24" s="63" t="s">
        <v>8</v>
      </c>
    </row>
    <row r="25" spans="2:22" s="9" customFormat="1" ht="17.25" customHeight="1">
      <c r="B25" s="48" t="s">
        <v>25</v>
      </c>
      <c r="C25" s="49" t="s">
        <v>6</v>
      </c>
      <c r="D25" s="2">
        <v>0.027</v>
      </c>
      <c r="E25" s="50">
        <v>0.012</v>
      </c>
      <c r="F25" s="49" t="s">
        <v>6</v>
      </c>
      <c r="G25" s="51">
        <v>0.042</v>
      </c>
      <c r="H25" s="2">
        <v>0.016</v>
      </c>
      <c r="I25" s="52" t="s">
        <v>6</v>
      </c>
      <c r="J25" s="64">
        <v>23.3</v>
      </c>
      <c r="K25" s="65">
        <v>10</v>
      </c>
      <c r="L25" s="49" t="s">
        <v>7</v>
      </c>
      <c r="M25" s="55">
        <v>0.033</v>
      </c>
      <c r="N25" s="56" t="s">
        <v>7</v>
      </c>
      <c r="O25" s="57">
        <v>0.099</v>
      </c>
      <c r="P25" s="58">
        <v>0.093</v>
      </c>
      <c r="Q25" s="49" t="s">
        <v>8</v>
      </c>
      <c r="R25" s="66" t="s">
        <v>8</v>
      </c>
      <c r="S25" s="67" t="s">
        <v>8</v>
      </c>
      <c r="T25" s="61" t="s">
        <v>6</v>
      </c>
      <c r="U25" s="53">
        <v>0.5</v>
      </c>
      <c r="V25" s="54">
        <v>0.2</v>
      </c>
    </row>
    <row r="26" spans="2:22" s="9" customFormat="1" ht="17.25" customHeight="1">
      <c r="B26" s="107" t="s">
        <v>26</v>
      </c>
      <c r="C26" s="92" t="s">
        <v>6</v>
      </c>
      <c r="D26" s="71">
        <v>0.033</v>
      </c>
      <c r="E26" s="72">
        <v>0.015</v>
      </c>
      <c r="F26" s="92" t="s">
        <v>6</v>
      </c>
      <c r="G26" s="51">
        <v>0.042</v>
      </c>
      <c r="H26" s="2">
        <v>0.015</v>
      </c>
      <c r="I26" s="93" t="s">
        <v>6</v>
      </c>
      <c r="J26" s="94">
        <v>25.7</v>
      </c>
      <c r="K26" s="95">
        <v>11.4</v>
      </c>
      <c r="L26" s="92" t="s">
        <v>7</v>
      </c>
      <c r="M26" s="96">
        <v>0.033</v>
      </c>
      <c r="N26" s="97" t="s">
        <v>7</v>
      </c>
      <c r="O26" s="98">
        <v>0.091</v>
      </c>
      <c r="P26" s="99">
        <v>0.091</v>
      </c>
      <c r="Q26" s="92" t="s">
        <v>8</v>
      </c>
      <c r="R26" s="100" t="s">
        <v>8</v>
      </c>
      <c r="S26" s="101" t="s">
        <v>8</v>
      </c>
      <c r="T26" s="102" t="s">
        <v>8</v>
      </c>
      <c r="U26" s="103" t="s">
        <v>8</v>
      </c>
      <c r="V26" s="104" t="s">
        <v>8</v>
      </c>
    </row>
    <row r="27" spans="2:22" s="9" customFormat="1" ht="17.25" customHeight="1">
      <c r="B27" s="48" t="s">
        <v>27</v>
      </c>
      <c r="C27" s="49" t="s">
        <v>6</v>
      </c>
      <c r="D27" s="2">
        <v>0.029</v>
      </c>
      <c r="E27" s="50">
        <v>0.013</v>
      </c>
      <c r="F27" s="49" t="s">
        <v>6</v>
      </c>
      <c r="G27" s="111">
        <v>0.044</v>
      </c>
      <c r="H27" s="76">
        <v>0.016</v>
      </c>
      <c r="I27" s="52" t="s">
        <v>6</v>
      </c>
      <c r="J27" s="64">
        <v>24.1</v>
      </c>
      <c r="K27" s="65">
        <v>11.1</v>
      </c>
      <c r="L27" s="49" t="s">
        <v>8</v>
      </c>
      <c r="M27" s="66" t="s">
        <v>8</v>
      </c>
      <c r="N27" s="56" t="s">
        <v>8</v>
      </c>
      <c r="O27" s="105" t="s">
        <v>8</v>
      </c>
      <c r="P27" s="106" t="s">
        <v>8</v>
      </c>
      <c r="Q27" s="49" t="s">
        <v>8</v>
      </c>
      <c r="R27" s="66" t="s">
        <v>8</v>
      </c>
      <c r="S27" s="67" t="s">
        <v>8</v>
      </c>
      <c r="T27" s="61" t="s">
        <v>8</v>
      </c>
      <c r="U27" s="62" t="s">
        <v>8</v>
      </c>
      <c r="V27" s="63" t="s">
        <v>8</v>
      </c>
    </row>
    <row r="28" spans="2:22" s="9" customFormat="1" ht="17.25" customHeight="1">
      <c r="B28" s="48" t="s">
        <v>28</v>
      </c>
      <c r="C28" s="49" t="s">
        <v>6</v>
      </c>
      <c r="D28" s="2">
        <v>0.034</v>
      </c>
      <c r="E28" s="50">
        <v>0.016</v>
      </c>
      <c r="F28" s="49" t="s">
        <v>6</v>
      </c>
      <c r="G28" s="51">
        <v>0.039</v>
      </c>
      <c r="H28" s="2">
        <v>0.015</v>
      </c>
      <c r="I28" s="52" t="s">
        <v>6</v>
      </c>
      <c r="J28" s="64">
        <v>23.9</v>
      </c>
      <c r="K28" s="65">
        <v>10.8</v>
      </c>
      <c r="L28" s="49" t="s">
        <v>7</v>
      </c>
      <c r="M28" s="55">
        <v>0.032</v>
      </c>
      <c r="N28" s="56" t="s">
        <v>7</v>
      </c>
      <c r="O28" s="57">
        <v>0.095</v>
      </c>
      <c r="P28" s="58">
        <v>0.092</v>
      </c>
      <c r="Q28" s="49" t="s">
        <v>6</v>
      </c>
      <c r="R28" s="59">
        <v>0.003</v>
      </c>
      <c r="S28" s="60">
        <v>0.001</v>
      </c>
      <c r="T28" s="61" t="s">
        <v>8</v>
      </c>
      <c r="U28" s="62" t="s">
        <v>8</v>
      </c>
      <c r="V28" s="63" t="s">
        <v>8</v>
      </c>
    </row>
    <row r="29" spans="2:22" s="9" customFormat="1" ht="17.25" customHeight="1">
      <c r="B29" s="48" t="s">
        <v>29</v>
      </c>
      <c r="C29" s="49" t="s">
        <v>6</v>
      </c>
      <c r="D29" s="2">
        <v>0.032</v>
      </c>
      <c r="E29" s="50">
        <v>0.015</v>
      </c>
      <c r="F29" s="49" t="s">
        <v>6</v>
      </c>
      <c r="G29" s="51">
        <v>0.052</v>
      </c>
      <c r="H29" s="2">
        <v>0.018</v>
      </c>
      <c r="I29" s="52" t="s">
        <v>6</v>
      </c>
      <c r="J29" s="64">
        <v>24.2</v>
      </c>
      <c r="K29" s="65">
        <v>11.4</v>
      </c>
      <c r="L29" s="49" t="s">
        <v>8</v>
      </c>
      <c r="M29" s="66" t="s">
        <v>8</v>
      </c>
      <c r="N29" s="56" t="s">
        <v>8</v>
      </c>
      <c r="O29" s="105" t="s">
        <v>8</v>
      </c>
      <c r="P29" s="106" t="s">
        <v>8</v>
      </c>
      <c r="Q29" s="49" t="s">
        <v>8</v>
      </c>
      <c r="R29" s="66" t="s">
        <v>8</v>
      </c>
      <c r="S29" s="67" t="s">
        <v>8</v>
      </c>
      <c r="T29" s="61" t="s">
        <v>8</v>
      </c>
      <c r="U29" s="62" t="s">
        <v>8</v>
      </c>
      <c r="V29" s="63" t="s">
        <v>8</v>
      </c>
    </row>
    <row r="30" spans="2:22" s="9" customFormat="1" ht="17.25" customHeight="1">
      <c r="B30" s="48" t="s">
        <v>30</v>
      </c>
      <c r="C30" s="49" t="s">
        <v>6</v>
      </c>
      <c r="D30" s="2">
        <v>0.032</v>
      </c>
      <c r="E30" s="50">
        <v>0.014</v>
      </c>
      <c r="F30" s="49" t="s">
        <v>6</v>
      </c>
      <c r="G30" s="51">
        <v>0.037</v>
      </c>
      <c r="H30" s="2">
        <v>0.014</v>
      </c>
      <c r="I30" s="52" t="s">
        <v>6</v>
      </c>
      <c r="J30" s="64">
        <v>24.7</v>
      </c>
      <c r="K30" s="65">
        <v>10.5</v>
      </c>
      <c r="L30" s="49" t="s">
        <v>7</v>
      </c>
      <c r="M30" s="55">
        <v>0.032</v>
      </c>
      <c r="N30" s="56" t="s">
        <v>7</v>
      </c>
      <c r="O30" s="57">
        <v>0.087</v>
      </c>
      <c r="P30" s="58">
        <v>0.086</v>
      </c>
      <c r="Q30" s="49" t="s">
        <v>8</v>
      </c>
      <c r="R30" s="66" t="s">
        <v>8</v>
      </c>
      <c r="S30" s="67" t="s">
        <v>8</v>
      </c>
      <c r="T30" s="61" t="s">
        <v>8</v>
      </c>
      <c r="U30" s="62" t="s">
        <v>8</v>
      </c>
      <c r="V30" s="63" t="s">
        <v>8</v>
      </c>
    </row>
    <row r="31" spans="2:22" s="9" customFormat="1" ht="17.25" customHeight="1">
      <c r="B31" s="107" t="s">
        <v>31</v>
      </c>
      <c r="C31" s="92" t="s">
        <v>6</v>
      </c>
      <c r="D31" s="71">
        <v>0.027</v>
      </c>
      <c r="E31" s="72">
        <v>0.012</v>
      </c>
      <c r="F31" s="92" t="s">
        <v>6</v>
      </c>
      <c r="G31" s="73">
        <v>0.047</v>
      </c>
      <c r="H31" s="108">
        <v>0.017</v>
      </c>
      <c r="I31" s="93" t="s">
        <v>6</v>
      </c>
      <c r="J31" s="94">
        <v>24.2</v>
      </c>
      <c r="K31" s="95">
        <v>11</v>
      </c>
      <c r="L31" s="92" t="s">
        <v>8</v>
      </c>
      <c r="M31" s="100" t="s">
        <v>8</v>
      </c>
      <c r="N31" s="97" t="s">
        <v>8</v>
      </c>
      <c r="O31" s="112" t="s">
        <v>8</v>
      </c>
      <c r="P31" s="113" t="s">
        <v>8</v>
      </c>
      <c r="Q31" s="92" t="s">
        <v>8</v>
      </c>
      <c r="R31" s="100" t="s">
        <v>8</v>
      </c>
      <c r="S31" s="101" t="s">
        <v>8</v>
      </c>
      <c r="T31" s="102" t="s">
        <v>8</v>
      </c>
      <c r="U31" s="103" t="s">
        <v>8</v>
      </c>
      <c r="V31" s="104" t="s">
        <v>8</v>
      </c>
    </row>
    <row r="32" spans="2:22" s="9" customFormat="1" ht="17.25" customHeight="1">
      <c r="B32" s="114" t="s">
        <v>32</v>
      </c>
      <c r="C32" s="75" t="s">
        <v>6</v>
      </c>
      <c r="D32" s="2">
        <v>0.03</v>
      </c>
      <c r="E32" s="50">
        <v>0.013</v>
      </c>
      <c r="F32" s="75" t="s">
        <v>6</v>
      </c>
      <c r="G32" s="51">
        <v>0.035</v>
      </c>
      <c r="H32" s="2">
        <v>0.014</v>
      </c>
      <c r="I32" s="77" t="s">
        <v>6</v>
      </c>
      <c r="J32" s="78">
        <v>24.5</v>
      </c>
      <c r="K32" s="79">
        <v>10.9</v>
      </c>
      <c r="L32" s="75" t="s">
        <v>7</v>
      </c>
      <c r="M32" s="80">
        <v>0.031</v>
      </c>
      <c r="N32" s="81" t="s">
        <v>7</v>
      </c>
      <c r="O32" s="82">
        <v>0.082</v>
      </c>
      <c r="P32" s="83">
        <v>0.082</v>
      </c>
      <c r="Q32" s="75" t="s">
        <v>6</v>
      </c>
      <c r="R32" s="115">
        <v>0.003</v>
      </c>
      <c r="S32" s="116">
        <v>0.001</v>
      </c>
      <c r="T32" s="86" t="s">
        <v>6</v>
      </c>
      <c r="U32" s="117">
        <v>0.5</v>
      </c>
      <c r="V32" s="118">
        <v>0.2</v>
      </c>
    </row>
    <row r="33" spans="2:22" s="9" customFormat="1" ht="17.25" customHeight="1">
      <c r="B33" s="48" t="s">
        <v>33</v>
      </c>
      <c r="C33" s="49" t="s">
        <v>6</v>
      </c>
      <c r="D33" s="2">
        <v>0.035</v>
      </c>
      <c r="E33" s="50">
        <v>0.015</v>
      </c>
      <c r="F33" s="49" t="s">
        <v>6</v>
      </c>
      <c r="G33" s="51">
        <v>0.039</v>
      </c>
      <c r="H33" s="2">
        <v>0.015</v>
      </c>
      <c r="I33" s="52" t="s">
        <v>6</v>
      </c>
      <c r="J33" s="64">
        <v>26.8</v>
      </c>
      <c r="K33" s="65">
        <v>12.3</v>
      </c>
      <c r="L33" s="49" t="s">
        <v>7</v>
      </c>
      <c r="M33" s="55">
        <v>0.032</v>
      </c>
      <c r="N33" s="56" t="s">
        <v>7</v>
      </c>
      <c r="O33" s="57">
        <v>0.085</v>
      </c>
      <c r="P33" s="58">
        <v>0.084</v>
      </c>
      <c r="Q33" s="49" t="s">
        <v>8</v>
      </c>
      <c r="R33" s="66" t="s">
        <v>8</v>
      </c>
      <c r="S33" s="67" t="s">
        <v>8</v>
      </c>
      <c r="T33" s="61" t="s">
        <v>8</v>
      </c>
      <c r="U33" s="62" t="s">
        <v>8</v>
      </c>
      <c r="V33" s="63" t="s">
        <v>8</v>
      </c>
    </row>
    <row r="34" spans="2:22" s="9" customFormat="1" ht="17.25" customHeight="1" thickBot="1">
      <c r="B34" s="48" t="s">
        <v>34</v>
      </c>
      <c r="C34" s="49" t="s">
        <v>6</v>
      </c>
      <c r="D34" s="2">
        <v>0.039</v>
      </c>
      <c r="E34" s="50">
        <v>0.016</v>
      </c>
      <c r="F34" s="49" t="s">
        <v>6</v>
      </c>
      <c r="G34" s="119">
        <v>0.045</v>
      </c>
      <c r="H34" s="120">
        <v>0.017</v>
      </c>
      <c r="I34" s="52" t="s">
        <v>6</v>
      </c>
      <c r="J34" s="64">
        <v>25.2</v>
      </c>
      <c r="K34" s="65">
        <v>10.9</v>
      </c>
      <c r="L34" s="49" t="s">
        <v>7</v>
      </c>
      <c r="M34" s="55">
        <v>0.031</v>
      </c>
      <c r="N34" s="56" t="s">
        <v>7</v>
      </c>
      <c r="O34" s="57">
        <v>0.083</v>
      </c>
      <c r="P34" s="58">
        <v>0.081</v>
      </c>
      <c r="Q34" s="49" t="s">
        <v>8</v>
      </c>
      <c r="R34" s="66" t="s">
        <v>8</v>
      </c>
      <c r="S34" s="67" t="s">
        <v>8</v>
      </c>
      <c r="T34" s="61" t="s">
        <v>8</v>
      </c>
      <c r="U34" s="62" t="s">
        <v>8</v>
      </c>
      <c r="V34" s="63" t="s">
        <v>8</v>
      </c>
    </row>
    <row r="35" spans="2:22" s="9" customFormat="1" ht="17.25" customHeight="1" thickBot="1" thickTop="1">
      <c r="B35" s="121" t="s">
        <v>35</v>
      </c>
      <c r="C35" s="299" t="s">
        <v>107</v>
      </c>
      <c r="D35" s="308"/>
      <c r="E35" s="122">
        <v>0.015</v>
      </c>
      <c r="F35" s="299" t="s">
        <v>108</v>
      </c>
      <c r="G35" s="300" t="s">
        <v>0</v>
      </c>
      <c r="H35" s="123">
        <v>0.016</v>
      </c>
      <c r="I35" s="299" t="s">
        <v>108</v>
      </c>
      <c r="J35" s="300" t="s">
        <v>0</v>
      </c>
      <c r="K35" s="124">
        <v>11</v>
      </c>
      <c r="L35" s="125" t="s">
        <v>109</v>
      </c>
      <c r="M35" s="126">
        <v>0.031</v>
      </c>
      <c r="N35" s="127" t="s">
        <v>110</v>
      </c>
      <c r="O35" s="128">
        <v>0.087</v>
      </c>
      <c r="P35" s="129">
        <v>0.084</v>
      </c>
      <c r="Q35" s="299" t="s">
        <v>111</v>
      </c>
      <c r="R35" s="300" t="s">
        <v>0</v>
      </c>
      <c r="S35" s="130">
        <v>0.002</v>
      </c>
      <c r="T35" s="299" t="s">
        <v>112</v>
      </c>
      <c r="U35" s="300" t="s">
        <v>0</v>
      </c>
      <c r="V35" s="124">
        <v>0.2</v>
      </c>
    </row>
    <row r="36" spans="2:22" s="9" customFormat="1" ht="17.25" customHeight="1" thickTop="1">
      <c r="B36" s="48" t="s">
        <v>36</v>
      </c>
      <c r="C36" s="49" t="s">
        <v>6</v>
      </c>
      <c r="D36" s="4">
        <v>0.023</v>
      </c>
      <c r="E36" s="131">
        <v>0.01</v>
      </c>
      <c r="F36" s="49" t="s">
        <v>6</v>
      </c>
      <c r="G36" s="59">
        <v>0.034</v>
      </c>
      <c r="H36" s="60">
        <v>0.012</v>
      </c>
      <c r="I36" s="52" t="s">
        <v>6</v>
      </c>
      <c r="J36" s="69">
        <v>19.3</v>
      </c>
      <c r="K36" s="70">
        <v>7.4</v>
      </c>
      <c r="L36" s="49" t="s">
        <v>7</v>
      </c>
      <c r="M36" s="55">
        <v>0.033</v>
      </c>
      <c r="N36" s="56" t="s">
        <v>7</v>
      </c>
      <c r="O36" s="57">
        <v>0.089</v>
      </c>
      <c r="P36" s="58">
        <v>0.086</v>
      </c>
      <c r="Q36" s="49" t="s">
        <v>6</v>
      </c>
      <c r="R36" s="59">
        <v>0.002</v>
      </c>
      <c r="S36" s="60">
        <v>0.001</v>
      </c>
      <c r="T36" s="61" t="s">
        <v>8</v>
      </c>
      <c r="U36" s="62" t="s">
        <v>8</v>
      </c>
      <c r="V36" s="63" t="s">
        <v>8</v>
      </c>
    </row>
    <row r="37" spans="2:22" s="9" customFormat="1" ht="17.25" customHeight="1">
      <c r="B37" s="48" t="s">
        <v>37</v>
      </c>
      <c r="C37" s="49" t="s">
        <v>6</v>
      </c>
      <c r="D37" s="4">
        <v>0.018</v>
      </c>
      <c r="E37" s="131">
        <v>0.009</v>
      </c>
      <c r="F37" s="49" t="s">
        <v>6</v>
      </c>
      <c r="G37" s="59">
        <v>0.04</v>
      </c>
      <c r="H37" s="60">
        <v>0.013</v>
      </c>
      <c r="I37" s="52" t="s">
        <v>6</v>
      </c>
      <c r="J37" s="69">
        <v>24.4</v>
      </c>
      <c r="K37" s="70">
        <v>10.1</v>
      </c>
      <c r="L37" s="49" t="s">
        <v>7</v>
      </c>
      <c r="M37" s="55">
        <v>0.033</v>
      </c>
      <c r="N37" s="56" t="s">
        <v>7</v>
      </c>
      <c r="O37" s="57">
        <v>0.09</v>
      </c>
      <c r="P37" s="58">
        <v>0.087</v>
      </c>
      <c r="Q37" s="49" t="s">
        <v>8</v>
      </c>
      <c r="R37" s="66" t="s">
        <v>8</v>
      </c>
      <c r="S37" s="67" t="s">
        <v>8</v>
      </c>
      <c r="T37" s="61" t="s">
        <v>8</v>
      </c>
      <c r="U37" s="62" t="s">
        <v>8</v>
      </c>
      <c r="V37" s="63" t="s">
        <v>8</v>
      </c>
    </row>
    <row r="38" spans="2:22" s="9" customFormat="1" ht="17.25" customHeight="1">
      <c r="B38" s="48" t="s">
        <v>38</v>
      </c>
      <c r="C38" s="49" t="s">
        <v>8</v>
      </c>
      <c r="D38" s="3" t="s">
        <v>8</v>
      </c>
      <c r="E38" s="90" t="s">
        <v>8</v>
      </c>
      <c r="F38" s="49" t="s">
        <v>6</v>
      </c>
      <c r="G38" s="59">
        <v>0.037</v>
      </c>
      <c r="H38" s="60">
        <v>0.013</v>
      </c>
      <c r="I38" s="52" t="s">
        <v>6</v>
      </c>
      <c r="J38" s="69">
        <v>21.9</v>
      </c>
      <c r="K38" s="70">
        <v>7.9</v>
      </c>
      <c r="L38" s="49" t="s">
        <v>8</v>
      </c>
      <c r="M38" s="66" t="s">
        <v>8</v>
      </c>
      <c r="N38" s="56" t="s">
        <v>8</v>
      </c>
      <c r="O38" s="105" t="s">
        <v>8</v>
      </c>
      <c r="P38" s="106" t="s">
        <v>8</v>
      </c>
      <c r="Q38" s="49" t="s">
        <v>8</v>
      </c>
      <c r="R38" s="66" t="s">
        <v>8</v>
      </c>
      <c r="S38" s="67" t="s">
        <v>8</v>
      </c>
      <c r="T38" s="61" t="s">
        <v>8</v>
      </c>
      <c r="U38" s="62" t="s">
        <v>8</v>
      </c>
      <c r="V38" s="63" t="s">
        <v>8</v>
      </c>
    </row>
    <row r="39" spans="2:22" s="9" customFormat="1" ht="17.25" customHeight="1">
      <c r="B39" s="48" t="s">
        <v>39</v>
      </c>
      <c r="C39" s="49" t="s">
        <v>6</v>
      </c>
      <c r="D39" s="4">
        <v>0.023</v>
      </c>
      <c r="E39" s="131">
        <v>0.011</v>
      </c>
      <c r="F39" s="49" t="s">
        <v>6</v>
      </c>
      <c r="G39" s="59">
        <v>0.033</v>
      </c>
      <c r="H39" s="60">
        <v>0.013</v>
      </c>
      <c r="I39" s="52" t="s">
        <v>6</v>
      </c>
      <c r="J39" s="69">
        <v>20.5</v>
      </c>
      <c r="K39" s="70">
        <v>9.2</v>
      </c>
      <c r="L39" s="49" t="s">
        <v>7</v>
      </c>
      <c r="M39" s="55">
        <v>0.032</v>
      </c>
      <c r="N39" s="56" t="s">
        <v>7</v>
      </c>
      <c r="O39" s="57">
        <v>0.083</v>
      </c>
      <c r="P39" s="58">
        <v>0.082</v>
      </c>
      <c r="Q39" s="49" t="s">
        <v>8</v>
      </c>
      <c r="R39" s="66" t="s">
        <v>8</v>
      </c>
      <c r="S39" s="67" t="s">
        <v>8</v>
      </c>
      <c r="T39" s="61" t="s">
        <v>8</v>
      </c>
      <c r="U39" s="62" t="s">
        <v>8</v>
      </c>
      <c r="V39" s="63" t="s">
        <v>8</v>
      </c>
    </row>
    <row r="40" spans="2:22" s="9" customFormat="1" ht="17.25" customHeight="1">
      <c r="B40" s="48" t="s">
        <v>40</v>
      </c>
      <c r="C40" s="49" t="s">
        <v>6</v>
      </c>
      <c r="D40" s="132">
        <v>0.027</v>
      </c>
      <c r="E40" s="133">
        <v>0.012</v>
      </c>
      <c r="F40" s="49" t="s">
        <v>6</v>
      </c>
      <c r="G40" s="59">
        <v>0.048</v>
      </c>
      <c r="H40" s="60">
        <v>0.016</v>
      </c>
      <c r="I40" s="52" t="s">
        <v>6</v>
      </c>
      <c r="J40" s="69">
        <v>21.6</v>
      </c>
      <c r="K40" s="70">
        <v>9.5</v>
      </c>
      <c r="L40" s="49" t="s">
        <v>7</v>
      </c>
      <c r="M40" s="55">
        <v>0.035</v>
      </c>
      <c r="N40" s="56" t="s">
        <v>7</v>
      </c>
      <c r="O40" s="57">
        <v>0.097</v>
      </c>
      <c r="P40" s="58">
        <v>0.094</v>
      </c>
      <c r="Q40" s="49" t="s">
        <v>6</v>
      </c>
      <c r="R40" s="59">
        <v>0.001</v>
      </c>
      <c r="S40" s="60">
        <v>0</v>
      </c>
      <c r="T40" s="61" t="s">
        <v>8</v>
      </c>
      <c r="U40" s="62" t="s">
        <v>8</v>
      </c>
      <c r="V40" s="63" t="s">
        <v>8</v>
      </c>
    </row>
    <row r="41" spans="2:22" s="9" customFormat="1" ht="17.25" customHeight="1">
      <c r="B41" s="114" t="s">
        <v>41</v>
      </c>
      <c r="C41" s="75" t="s">
        <v>6</v>
      </c>
      <c r="D41" s="4">
        <v>0.013</v>
      </c>
      <c r="E41" s="131">
        <v>0.006</v>
      </c>
      <c r="F41" s="75" t="s">
        <v>6</v>
      </c>
      <c r="G41" s="115">
        <v>0.031</v>
      </c>
      <c r="H41" s="116">
        <v>0.011</v>
      </c>
      <c r="I41" s="77" t="s">
        <v>6</v>
      </c>
      <c r="J41" s="134">
        <v>22.6</v>
      </c>
      <c r="K41" s="135">
        <v>8.4</v>
      </c>
      <c r="L41" s="75" t="s">
        <v>7</v>
      </c>
      <c r="M41" s="80">
        <v>0.034</v>
      </c>
      <c r="N41" s="81" t="s">
        <v>7</v>
      </c>
      <c r="O41" s="82">
        <v>0.09</v>
      </c>
      <c r="P41" s="83">
        <v>0.088</v>
      </c>
      <c r="Q41" s="75" t="s">
        <v>6</v>
      </c>
      <c r="R41" s="115">
        <v>0.001</v>
      </c>
      <c r="S41" s="116">
        <v>0</v>
      </c>
      <c r="T41" s="86" t="s">
        <v>6</v>
      </c>
      <c r="U41" s="117">
        <v>0.3</v>
      </c>
      <c r="V41" s="118">
        <v>0.2</v>
      </c>
    </row>
    <row r="42" spans="2:22" s="9" customFormat="1" ht="17.25" customHeight="1">
      <c r="B42" s="48" t="s">
        <v>42</v>
      </c>
      <c r="C42" s="49" t="s">
        <v>6</v>
      </c>
      <c r="D42" s="4">
        <v>0.027</v>
      </c>
      <c r="E42" s="131">
        <v>0.013</v>
      </c>
      <c r="F42" s="49" t="s">
        <v>6</v>
      </c>
      <c r="G42" s="59">
        <v>0.037</v>
      </c>
      <c r="H42" s="60">
        <v>0.014</v>
      </c>
      <c r="I42" s="52" t="s">
        <v>6</v>
      </c>
      <c r="J42" s="64">
        <v>24.4</v>
      </c>
      <c r="K42" s="65">
        <v>11.2</v>
      </c>
      <c r="L42" s="49" t="s">
        <v>7</v>
      </c>
      <c r="M42" s="55">
        <v>0.034</v>
      </c>
      <c r="N42" s="56" t="s">
        <v>7</v>
      </c>
      <c r="O42" s="57">
        <v>0.091</v>
      </c>
      <c r="P42" s="58">
        <v>0.09</v>
      </c>
      <c r="Q42" s="49" t="s">
        <v>8</v>
      </c>
      <c r="R42" s="66" t="s">
        <v>8</v>
      </c>
      <c r="S42" s="67" t="s">
        <v>8</v>
      </c>
      <c r="T42" s="61" t="s">
        <v>8</v>
      </c>
      <c r="U42" s="62" t="s">
        <v>8</v>
      </c>
      <c r="V42" s="63" t="s">
        <v>8</v>
      </c>
    </row>
    <row r="43" spans="2:22" s="9" customFormat="1" ht="17.25" customHeight="1">
      <c r="B43" s="48" t="s">
        <v>43</v>
      </c>
      <c r="C43" s="49" t="s">
        <v>6</v>
      </c>
      <c r="D43" s="4">
        <v>0.026</v>
      </c>
      <c r="E43" s="131">
        <v>0.011</v>
      </c>
      <c r="F43" s="49" t="s">
        <v>6</v>
      </c>
      <c r="G43" s="59">
        <v>0.034</v>
      </c>
      <c r="H43" s="60">
        <v>0.013</v>
      </c>
      <c r="I43" s="52" t="s">
        <v>6</v>
      </c>
      <c r="J43" s="64">
        <v>21.9</v>
      </c>
      <c r="K43" s="65">
        <v>10.1</v>
      </c>
      <c r="L43" s="49" t="s">
        <v>7</v>
      </c>
      <c r="M43" s="55">
        <v>0.032</v>
      </c>
      <c r="N43" s="56" t="s">
        <v>7</v>
      </c>
      <c r="O43" s="57">
        <v>0.092</v>
      </c>
      <c r="P43" s="58">
        <v>0.088</v>
      </c>
      <c r="Q43" s="49" t="s">
        <v>8</v>
      </c>
      <c r="R43" s="66" t="s">
        <v>8</v>
      </c>
      <c r="S43" s="67" t="s">
        <v>8</v>
      </c>
      <c r="T43" s="61" t="s">
        <v>8</v>
      </c>
      <c r="U43" s="62" t="s">
        <v>8</v>
      </c>
      <c r="V43" s="63" t="s">
        <v>8</v>
      </c>
    </row>
    <row r="44" spans="2:22" s="9" customFormat="1" ht="17.25" customHeight="1">
      <c r="B44" s="48" t="s">
        <v>113</v>
      </c>
      <c r="C44" s="49" t="s">
        <v>6</v>
      </c>
      <c r="D44" s="4">
        <v>0.024</v>
      </c>
      <c r="E44" s="131">
        <v>0.01</v>
      </c>
      <c r="F44" s="49" t="s">
        <v>6</v>
      </c>
      <c r="G44" s="59">
        <v>0.043</v>
      </c>
      <c r="H44" s="60">
        <v>0.014</v>
      </c>
      <c r="I44" s="52" t="s">
        <v>6</v>
      </c>
      <c r="J44" s="53">
        <v>21.3</v>
      </c>
      <c r="K44" s="54">
        <v>9</v>
      </c>
      <c r="L44" s="49" t="s">
        <v>7</v>
      </c>
      <c r="M44" s="55">
        <v>0.036</v>
      </c>
      <c r="N44" s="56" t="s">
        <v>7</v>
      </c>
      <c r="O44" s="57">
        <v>0.093</v>
      </c>
      <c r="P44" s="58">
        <v>0.089</v>
      </c>
      <c r="Q44" s="49" t="s">
        <v>6</v>
      </c>
      <c r="R44" s="59">
        <v>0.002</v>
      </c>
      <c r="S44" s="60">
        <v>0.001</v>
      </c>
      <c r="T44" s="61" t="s">
        <v>8</v>
      </c>
      <c r="U44" s="62" t="s">
        <v>8</v>
      </c>
      <c r="V44" s="63" t="s">
        <v>8</v>
      </c>
    </row>
    <row r="45" spans="2:22" s="9" customFormat="1" ht="17.25" customHeight="1">
      <c r="B45" s="107" t="s">
        <v>44</v>
      </c>
      <c r="C45" s="92" t="s">
        <v>8</v>
      </c>
      <c r="D45" s="136" t="s">
        <v>8</v>
      </c>
      <c r="E45" s="137" t="s">
        <v>8</v>
      </c>
      <c r="F45" s="92" t="s">
        <v>6</v>
      </c>
      <c r="G45" s="109">
        <v>0.042</v>
      </c>
      <c r="H45" s="110">
        <v>0.016</v>
      </c>
      <c r="I45" s="93" t="s">
        <v>6</v>
      </c>
      <c r="J45" s="138">
        <v>20</v>
      </c>
      <c r="K45" s="139">
        <v>8.8</v>
      </c>
      <c r="L45" s="92" t="s">
        <v>7</v>
      </c>
      <c r="M45" s="96">
        <v>0.035</v>
      </c>
      <c r="N45" s="97" t="s">
        <v>7</v>
      </c>
      <c r="O45" s="98">
        <v>0.091</v>
      </c>
      <c r="P45" s="99">
        <v>0.089</v>
      </c>
      <c r="Q45" s="92" t="s">
        <v>8</v>
      </c>
      <c r="R45" s="100" t="s">
        <v>8</v>
      </c>
      <c r="S45" s="101" t="s">
        <v>8</v>
      </c>
      <c r="T45" s="102" t="s">
        <v>8</v>
      </c>
      <c r="U45" s="103" t="s">
        <v>8</v>
      </c>
      <c r="V45" s="104" t="s">
        <v>8</v>
      </c>
    </row>
    <row r="46" spans="2:22" s="9" customFormat="1" ht="17.25" customHeight="1">
      <c r="B46" s="48" t="s">
        <v>114</v>
      </c>
      <c r="C46" s="49" t="s">
        <v>8</v>
      </c>
      <c r="D46" s="140" t="s">
        <v>8</v>
      </c>
      <c r="E46" s="141" t="s">
        <v>8</v>
      </c>
      <c r="F46" s="49" t="s">
        <v>8</v>
      </c>
      <c r="G46" s="66" t="s">
        <v>8</v>
      </c>
      <c r="H46" s="67" t="s">
        <v>8</v>
      </c>
      <c r="I46" s="52" t="s">
        <v>8</v>
      </c>
      <c r="J46" s="62" t="s">
        <v>8</v>
      </c>
      <c r="K46" s="63" t="s">
        <v>8</v>
      </c>
      <c r="L46" s="49" t="s">
        <v>8</v>
      </c>
      <c r="M46" s="66" t="s">
        <v>8</v>
      </c>
      <c r="N46" s="56" t="s">
        <v>8</v>
      </c>
      <c r="O46" s="56" t="s">
        <v>8</v>
      </c>
      <c r="P46" s="56" t="s">
        <v>8</v>
      </c>
      <c r="Q46" s="49" t="s">
        <v>8</v>
      </c>
      <c r="R46" s="66" t="s">
        <v>8</v>
      </c>
      <c r="S46" s="67" t="s">
        <v>8</v>
      </c>
      <c r="T46" s="61" t="s">
        <v>8</v>
      </c>
      <c r="U46" s="53" t="s">
        <v>8</v>
      </c>
      <c r="V46" s="54" t="s">
        <v>8</v>
      </c>
    </row>
    <row r="47" spans="2:22" s="9" customFormat="1" ht="17.25" customHeight="1">
      <c r="B47" s="48" t="s">
        <v>45</v>
      </c>
      <c r="C47" s="49" t="s">
        <v>6</v>
      </c>
      <c r="D47" s="2">
        <v>0.025</v>
      </c>
      <c r="E47" s="50">
        <v>0.011</v>
      </c>
      <c r="F47" s="49" t="s">
        <v>6</v>
      </c>
      <c r="G47" s="59">
        <v>0.038</v>
      </c>
      <c r="H47" s="60">
        <v>0.015</v>
      </c>
      <c r="I47" s="52" t="s">
        <v>6</v>
      </c>
      <c r="J47" s="69">
        <v>20.9</v>
      </c>
      <c r="K47" s="70">
        <v>9.5</v>
      </c>
      <c r="L47" s="49" t="s">
        <v>7</v>
      </c>
      <c r="M47" s="55">
        <v>0.036</v>
      </c>
      <c r="N47" s="56" t="s">
        <v>7</v>
      </c>
      <c r="O47" s="57">
        <v>0.093</v>
      </c>
      <c r="P47" s="58">
        <v>0.092</v>
      </c>
      <c r="Q47" s="49" t="s">
        <v>6</v>
      </c>
      <c r="R47" s="59">
        <v>0.002</v>
      </c>
      <c r="S47" s="60">
        <v>0.001</v>
      </c>
      <c r="T47" s="61" t="s">
        <v>8</v>
      </c>
      <c r="U47" s="62" t="s">
        <v>8</v>
      </c>
      <c r="V47" s="63" t="s">
        <v>8</v>
      </c>
    </row>
    <row r="48" spans="2:22" s="9" customFormat="1" ht="17.25" customHeight="1">
      <c r="B48" s="48" t="s">
        <v>46</v>
      </c>
      <c r="C48" s="49" t="s">
        <v>6</v>
      </c>
      <c r="D48" s="2">
        <v>0.022</v>
      </c>
      <c r="E48" s="50">
        <v>0.012</v>
      </c>
      <c r="F48" s="49" t="s">
        <v>6</v>
      </c>
      <c r="G48" s="59">
        <v>0.036</v>
      </c>
      <c r="H48" s="60">
        <v>0.015</v>
      </c>
      <c r="I48" s="52" t="s">
        <v>6</v>
      </c>
      <c r="J48" s="64">
        <v>23.2</v>
      </c>
      <c r="K48" s="65">
        <v>9.9</v>
      </c>
      <c r="L48" s="49" t="s">
        <v>7</v>
      </c>
      <c r="M48" s="55">
        <v>0.033</v>
      </c>
      <c r="N48" s="56" t="s">
        <v>7</v>
      </c>
      <c r="O48" s="57">
        <v>0.09</v>
      </c>
      <c r="P48" s="58">
        <v>0.089</v>
      </c>
      <c r="Q48" s="49" t="s">
        <v>6</v>
      </c>
      <c r="R48" s="59">
        <v>0.002</v>
      </c>
      <c r="S48" s="60">
        <v>0.001</v>
      </c>
      <c r="T48" s="61" t="s">
        <v>6</v>
      </c>
      <c r="U48" s="53">
        <v>0.3</v>
      </c>
      <c r="V48" s="54">
        <v>0.2</v>
      </c>
    </row>
    <row r="49" spans="2:22" s="9" customFormat="1" ht="17.25" customHeight="1">
      <c r="B49" s="48" t="s">
        <v>115</v>
      </c>
      <c r="C49" s="49" t="s">
        <v>6</v>
      </c>
      <c r="D49" s="2">
        <v>0.029</v>
      </c>
      <c r="E49" s="50">
        <v>0.013</v>
      </c>
      <c r="F49" s="49" t="s">
        <v>6</v>
      </c>
      <c r="G49" s="59">
        <v>0.038</v>
      </c>
      <c r="H49" s="60">
        <v>0.014</v>
      </c>
      <c r="I49" s="52" t="s">
        <v>6</v>
      </c>
      <c r="J49" s="69">
        <v>22.7</v>
      </c>
      <c r="K49" s="70">
        <v>9.9</v>
      </c>
      <c r="L49" s="49" t="s">
        <v>7</v>
      </c>
      <c r="M49" s="55">
        <v>0.034</v>
      </c>
      <c r="N49" s="56" t="s">
        <v>7</v>
      </c>
      <c r="O49" s="57">
        <v>0.094</v>
      </c>
      <c r="P49" s="58">
        <v>0.091</v>
      </c>
      <c r="Q49" s="49" t="s">
        <v>6</v>
      </c>
      <c r="R49" s="59">
        <v>0.002</v>
      </c>
      <c r="S49" s="60">
        <v>0.001</v>
      </c>
      <c r="T49" s="61" t="s">
        <v>8</v>
      </c>
      <c r="U49" s="62" t="s">
        <v>8</v>
      </c>
      <c r="V49" s="63" t="s">
        <v>8</v>
      </c>
    </row>
    <row r="50" spans="2:22" s="9" customFormat="1" ht="17.25" customHeight="1">
      <c r="B50" s="48" t="s">
        <v>47</v>
      </c>
      <c r="C50" s="49" t="s">
        <v>6</v>
      </c>
      <c r="D50" s="71">
        <v>0.023</v>
      </c>
      <c r="E50" s="72">
        <v>0.01</v>
      </c>
      <c r="F50" s="49" t="s">
        <v>6</v>
      </c>
      <c r="G50" s="59">
        <v>0.04</v>
      </c>
      <c r="H50" s="60">
        <v>0.015</v>
      </c>
      <c r="I50" s="52" t="s">
        <v>6</v>
      </c>
      <c r="J50" s="53">
        <v>22.4</v>
      </c>
      <c r="K50" s="54">
        <v>10.1</v>
      </c>
      <c r="L50" s="49" t="s">
        <v>7</v>
      </c>
      <c r="M50" s="55">
        <v>0.035</v>
      </c>
      <c r="N50" s="56" t="s">
        <v>7</v>
      </c>
      <c r="O50" s="57">
        <v>0.092</v>
      </c>
      <c r="P50" s="58">
        <v>0.091</v>
      </c>
      <c r="Q50" s="49" t="s">
        <v>8</v>
      </c>
      <c r="R50" s="66" t="s">
        <v>8</v>
      </c>
      <c r="S50" s="67" t="s">
        <v>8</v>
      </c>
      <c r="T50" s="61" t="s">
        <v>8</v>
      </c>
      <c r="U50" s="62" t="s">
        <v>8</v>
      </c>
      <c r="V50" s="63" t="s">
        <v>8</v>
      </c>
    </row>
    <row r="51" spans="2:22" s="9" customFormat="1" ht="17.25" customHeight="1">
      <c r="B51" s="114" t="s">
        <v>48</v>
      </c>
      <c r="C51" s="75" t="s">
        <v>6</v>
      </c>
      <c r="D51" s="2">
        <v>0.024</v>
      </c>
      <c r="E51" s="50">
        <v>0.011</v>
      </c>
      <c r="F51" s="75" t="s">
        <v>6</v>
      </c>
      <c r="G51" s="115">
        <v>0.056</v>
      </c>
      <c r="H51" s="116">
        <v>0.017</v>
      </c>
      <c r="I51" s="77" t="s">
        <v>6</v>
      </c>
      <c r="J51" s="134">
        <v>22.8</v>
      </c>
      <c r="K51" s="135">
        <v>10.9</v>
      </c>
      <c r="L51" s="75" t="s">
        <v>7</v>
      </c>
      <c r="M51" s="80">
        <v>0.034</v>
      </c>
      <c r="N51" s="81" t="s">
        <v>7</v>
      </c>
      <c r="O51" s="82">
        <v>0.09</v>
      </c>
      <c r="P51" s="83">
        <v>0.088</v>
      </c>
      <c r="Q51" s="75" t="s">
        <v>6</v>
      </c>
      <c r="R51" s="115">
        <v>0.001</v>
      </c>
      <c r="S51" s="116">
        <v>0.001</v>
      </c>
      <c r="T51" s="86" t="s">
        <v>6</v>
      </c>
      <c r="U51" s="117">
        <v>0.3</v>
      </c>
      <c r="V51" s="118">
        <v>0.1</v>
      </c>
    </row>
    <row r="52" spans="2:22" s="9" customFormat="1" ht="17.25" customHeight="1">
      <c r="B52" s="48" t="s">
        <v>116</v>
      </c>
      <c r="C52" s="49" t="s">
        <v>6</v>
      </c>
      <c r="D52" s="2">
        <v>0.026</v>
      </c>
      <c r="E52" s="50">
        <v>0.011</v>
      </c>
      <c r="F52" s="49" t="s">
        <v>6</v>
      </c>
      <c r="G52" s="59">
        <v>0.038</v>
      </c>
      <c r="H52" s="60">
        <v>0.015</v>
      </c>
      <c r="I52" s="52" t="s">
        <v>6</v>
      </c>
      <c r="J52" s="69">
        <v>21.3</v>
      </c>
      <c r="K52" s="70">
        <v>9.3</v>
      </c>
      <c r="L52" s="49" t="s">
        <v>7</v>
      </c>
      <c r="M52" s="55">
        <v>0.034</v>
      </c>
      <c r="N52" s="56" t="s">
        <v>7</v>
      </c>
      <c r="O52" s="57">
        <v>0.09</v>
      </c>
      <c r="P52" s="58">
        <v>0.089</v>
      </c>
      <c r="Q52" s="49" t="s">
        <v>6</v>
      </c>
      <c r="R52" s="59">
        <v>0.002</v>
      </c>
      <c r="S52" s="60">
        <v>0.001</v>
      </c>
      <c r="T52" s="61" t="s">
        <v>6</v>
      </c>
      <c r="U52" s="53">
        <v>0.3</v>
      </c>
      <c r="V52" s="54">
        <v>0.1</v>
      </c>
    </row>
    <row r="53" spans="2:22" s="9" customFormat="1" ht="17.25" customHeight="1">
      <c r="B53" s="48" t="s">
        <v>49</v>
      </c>
      <c r="C53" s="49" t="s">
        <v>6</v>
      </c>
      <c r="D53" s="2">
        <v>0.025</v>
      </c>
      <c r="E53" s="50">
        <v>0.011</v>
      </c>
      <c r="F53" s="49" t="s">
        <v>6</v>
      </c>
      <c r="G53" s="59">
        <v>0.036</v>
      </c>
      <c r="H53" s="60">
        <v>0.014</v>
      </c>
      <c r="I53" s="52" t="s">
        <v>6</v>
      </c>
      <c r="J53" s="64">
        <v>23.8</v>
      </c>
      <c r="K53" s="65">
        <v>11.1</v>
      </c>
      <c r="L53" s="49" t="s">
        <v>7</v>
      </c>
      <c r="M53" s="55">
        <v>0.036</v>
      </c>
      <c r="N53" s="56" t="s">
        <v>7</v>
      </c>
      <c r="O53" s="57">
        <v>0.095</v>
      </c>
      <c r="P53" s="58">
        <v>0.095</v>
      </c>
      <c r="Q53" s="49" t="s">
        <v>8</v>
      </c>
      <c r="R53" s="66" t="s">
        <v>8</v>
      </c>
      <c r="S53" s="67" t="s">
        <v>8</v>
      </c>
      <c r="T53" s="61" t="s">
        <v>8</v>
      </c>
      <c r="U53" s="62" t="s">
        <v>8</v>
      </c>
      <c r="V53" s="63" t="s">
        <v>8</v>
      </c>
    </row>
    <row r="54" spans="2:22" s="9" customFormat="1" ht="17.25" customHeight="1" thickBot="1">
      <c r="B54" s="48" t="s">
        <v>50</v>
      </c>
      <c r="C54" s="49" t="s">
        <v>6</v>
      </c>
      <c r="D54" s="2">
        <v>0.029</v>
      </c>
      <c r="E54" s="142">
        <v>0.012</v>
      </c>
      <c r="F54" s="49" t="s">
        <v>6</v>
      </c>
      <c r="G54" s="59">
        <v>0.044</v>
      </c>
      <c r="H54" s="60">
        <v>0.017</v>
      </c>
      <c r="I54" s="52" t="s">
        <v>6</v>
      </c>
      <c r="J54" s="64">
        <v>23.8</v>
      </c>
      <c r="K54" s="65">
        <v>11</v>
      </c>
      <c r="L54" s="49" t="s">
        <v>8</v>
      </c>
      <c r="M54" s="66" t="s">
        <v>8</v>
      </c>
      <c r="N54" s="56" t="s">
        <v>8</v>
      </c>
      <c r="O54" s="105" t="s">
        <v>8</v>
      </c>
      <c r="P54" s="106" t="s">
        <v>8</v>
      </c>
      <c r="Q54" s="49" t="s">
        <v>8</v>
      </c>
      <c r="R54" s="66" t="s">
        <v>8</v>
      </c>
      <c r="S54" s="67" t="s">
        <v>8</v>
      </c>
      <c r="T54" s="61" t="s">
        <v>8</v>
      </c>
      <c r="U54" s="62" t="s">
        <v>8</v>
      </c>
      <c r="V54" s="63" t="s">
        <v>8</v>
      </c>
    </row>
    <row r="55" spans="2:22" s="9" customFormat="1" ht="17.25" customHeight="1" thickBot="1" thickTop="1">
      <c r="B55" s="121" t="s">
        <v>51</v>
      </c>
      <c r="C55" s="299" t="s">
        <v>117</v>
      </c>
      <c r="D55" s="300" t="s">
        <v>0</v>
      </c>
      <c r="E55" s="143">
        <v>0.011</v>
      </c>
      <c r="F55" s="299" t="s">
        <v>118</v>
      </c>
      <c r="G55" s="300" t="s">
        <v>0</v>
      </c>
      <c r="H55" s="122">
        <v>0.014</v>
      </c>
      <c r="I55" s="301" t="s">
        <v>118</v>
      </c>
      <c r="J55" s="300" t="s">
        <v>0</v>
      </c>
      <c r="K55" s="144">
        <v>9.6</v>
      </c>
      <c r="L55" s="145" t="s">
        <v>119</v>
      </c>
      <c r="M55" s="126">
        <v>0.034</v>
      </c>
      <c r="N55" s="146" t="s">
        <v>120</v>
      </c>
      <c r="O55" s="147">
        <v>0.091</v>
      </c>
      <c r="P55" s="148">
        <v>0.089</v>
      </c>
      <c r="Q55" s="299" t="s">
        <v>121</v>
      </c>
      <c r="R55" s="300" t="s">
        <v>0</v>
      </c>
      <c r="S55" s="122">
        <v>0.001</v>
      </c>
      <c r="T55" s="299" t="s">
        <v>122</v>
      </c>
      <c r="U55" s="300" t="s">
        <v>0</v>
      </c>
      <c r="V55" s="144">
        <v>0.2</v>
      </c>
    </row>
    <row r="56" spans="2:22" s="9" customFormat="1" ht="17.25" customHeight="1" thickBot="1" thickTop="1">
      <c r="B56" s="149" t="s">
        <v>52</v>
      </c>
      <c r="C56" s="302" t="s">
        <v>123</v>
      </c>
      <c r="D56" s="303" t="s">
        <v>0</v>
      </c>
      <c r="E56" s="150">
        <v>0.014</v>
      </c>
      <c r="F56" s="302" t="s">
        <v>124</v>
      </c>
      <c r="G56" s="303" t="s">
        <v>0</v>
      </c>
      <c r="H56" s="151">
        <v>0.016</v>
      </c>
      <c r="I56" s="302" t="s">
        <v>124</v>
      </c>
      <c r="J56" s="303" t="s">
        <v>0</v>
      </c>
      <c r="K56" s="152">
        <v>10.5</v>
      </c>
      <c r="L56" s="153" t="s">
        <v>125</v>
      </c>
      <c r="M56" s="154">
        <v>0.032</v>
      </c>
      <c r="N56" s="155" t="s">
        <v>126</v>
      </c>
      <c r="O56" s="156">
        <v>0.089</v>
      </c>
      <c r="P56" s="157">
        <v>0.086</v>
      </c>
      <c r="Q56" s="302" t="s">
        <v>127</v>
      </c>
      <c r="R56" s="303" t="s">
        <v>0</v>
      </c>
      <c r="S56" s="151">
        <v>0.001</v>
      </c>
      <c r="T56" s="302" t="s">
        <v>128</v>
      </c>
      <c r="U56" s="303" t="s">
        <v>0</v>
      </c>
      <c r="V56" s="152">
        <v>0.2</v>
      </c>
    </row>
    <row r="57" spans="2:22" s="9" customFormat="1" ht="17.25" customHeight="1">
      <c r="B57" s="158" t="s">
        <v>129</v>
      </c>
      <c r="C57" s="159"/>
      <c r="D57" s="159"/>
      <c r="E57" s="159"/>
      <c r="F57" s="159"/>
      <c r="G57" s="159"/>
      <c r="H57" s="159"/>
      <c r="I57" s="159"/>
      <c r="J57" s="159"/>
      <c r="K57" s="159"/>
      <c r="L57" s="159"/>
      <c r="M57" s="159"/>
      <c r="N57" s="159"/>
      <c r="O57" s="159"/>
      <c r="P57" s="159"/>
      <c r="Q57" s="159"/>
      <c r="R57" s="159"/>
      <c r="S57" s="159"/>
      <c r="T57" s="159"/>
      <c r="U57" s="159"/>
      <c r="V57" s="159"/>
    </row>
    <row r="58" spans="2:22" s="9" customFormat="1" ht="17.25" customHeight="1">
      <c r="B58" s="160" t="s">
        <v>130</v>
      </c>
      <c r="C58" s="161"/>
      <c r="D58" s="161"/>
      <c r="E58" s="161"/>
      <c r="F58" s="161"/>
      <c r="G58" s="161"/>
      <c r="H58" s="161"/>
      <c r="I58" s="161"/>
      <c r="J58" s="161"/>
      <c r="K58" s="161"/>
      <c r="L58" s="161"/>
      <c r="M58" s="161"/>
      <c r="N58" s="161"/>
      <c r="O58" s="161"/>
      <c r="P58" s="161"/>
      <c r="Q58" s="161"/>
      <c r="R58" s="161"/>
      <c r="S58" s="161"/>
      <c r="T58" s="161"/>
      <c r="U58" s="161"/>
      <c r="V58" s="161"/>
    </row>
    <row r="59" spans="2:22" s="9" customFormat="1" ht="17.25" customHeight="1">
      <c r="B59" s="1"/>
      <c r="C59" s="161"/>
      <c r="D59" s="161"/>
      <c r="E59" s="161"/>
      <c r="F59" s="161"/>
      <c r="G59" s="161"/>
      <c r="H59" s="161"/>
      <c r="I59" s="161"/>
      <c r="J59" s="161"/>
      <c r="K59" s="161"/>
      <c r="L59" s="161"/>
      <c r="M59" s="161"/>
      <c r="N59" s="161"/>
      <c r="O59" s="161"/>
      <c r="P59" s="161"/>
      <c r="Q59" s="161"/>
      <c r="R59" s="161"/>
      <c r="S59" s="161"/>
      <c r="T59" s="161"/>
      <c r="U59" s="161"/>
      <c r="V59" s="161"/>
    </row>
    <row r="60" spans="3:32" s="162" customFormat="1" ht="25.5" customHeight="1">
      <c r="C60" s="298"/>
      <c r="D60" s="298"/>
      <c r="E60" s="164"/>
      <c r="F60" s="298"/>
      <c r="G60" s="298"/>
      <c r="H60" s="165"/>
      <c r="I60" s="298"/>
      <c r="J60" s="298"/>
      <c r="K60" s="166"/>
      <c r="L60" s="167"/>
      <c r="M60" s="167"/>
      <c r="N60" s="167"/>
      <c r="O60" s="167"/>
      <c r="P60" s="167"/>
      <c r="Q60" s="298"/>
      <c r="R60" s="298"/>
      <c r="S60" s="165"/>
      <c r="T60" s="298"/>
      <c r="U60" s="298"/>
      <c r="V60" s="166"/>
      <c r="Y60" s="9"/>
      <c r="Z60" s="9"/>
      <c r="AA60" s="9"/>
      <c r="AB60" s="9"/>
      <c r="AC60" s="9"/>
      <c r="AD60" s="9"/>
      <c r="AE60" s="9"/>
      <c r="AF60" s="9"/>
    </row>
    <row r="61" spans="25:32" ht="14.25">
      <c r="Y61" s="9"/>
      <c r="Z61" s="9"/>
      <c r="AA61" s="9"/>
      <c r="AB61" s="9"/>
      <c r="AC61" s="9"/>
      <c r="AD61" s="9"/>
      <c r="AE61" s="9"/>
      <c r="AF61" s="9"/>
    </row>
    <row r="62" spans="2:22" s="9" customFormat="1" ht="6.75" customHeight="1">
      <c r="B62" s="162"/>
      <c r="C62" s="163"/>
      <c r="D62" s="163"/>
      <c r="E62" s="164"/>
      <c r="F62" s="163"/>
      <c r="G62" s="163"/>
      <c r="H62" s="165"/>
      <c r="I62" s="165"/>
      <c r="J62" s="165"/>
      <c r="K62" s="165"/>
      <c r="L62" s="167"/>
      <c r="M62" s="167"/>
      <c r="N62" s="167"/>
      <c r="O62" s="167"/>
      <c r="P62" s="167"/>
      <c r="Q62" s="163"/>
      <c r="R62" s="163"/>
      <c r="S62" s="165"/>
      <c r="T62" s="163"/>
      <c r="U62" s="163"/>
      <c r="V62" s="166"/>
    </row>
    <row r="63" spans="25:32" ht="14.25">
      <c r="Y63" s="9"/>
      <c r="Z63" s="9"/>
      <c r="AA63" s="9"/>
      <c r="AB63" s="9"/>
      <c r="AC63" s="9"/>
      <c r="AD63" s="9"/>
      <c r="AE63" s="9"/>
      <c r="AF63" s="9"/>
    </row>
    <row r="64" spans="25:32" ht="14.25">
      <c r="Y64" s="9"/>
      <c r="Z64" s="9"/>
      <c r="AA64" s="9"/>
      <c r="AB64" s="9"/>
      <c r="AC64" s="9"/>
      <c r="AD64" s="9"/>
      <c r="AE64" s="9"/>
      <c r="AF64" s="9"/>
    </row>
    <row r="65" spans="25:32" ht="14.25">
      <c r="Y65" s="9"/>
      <c r="Z65" s="9"/>
      <c r="AA65" s="9"/>
      <c r="AB65" s="9"/>
      <c r="AC65" s="9"/>
      <c r="AD65" s="9"/>
      <c r="AE65" s="9"/>
      <c r="AF65" s="162"/>
    </row>
    <row r="66" spans="25:31" ht="14.25">
      <c r="Y66" s="162"/>
      <c r="Z66" s="162"/>
      <c r="AA66" s="162"/>
      <c r="AB66" s="162"/>
      <c r="AC66" s="162"/>
      <c r="AD66" s="162"/>
      <c r="AE66" s="162"/>
    </row>
    <row r="67" ht="14.25">
      <c r="AF67" s="9"/>
    </row>
    <row r="68" spans="25:31" ht="14.25">
      <c r="Y68" s="9"/>
      <c r="Z68" s="9"/>
      <c r="AA68" s="9"/>
      <c r="AB68" s="9"/>
      <c r="AC68" s="9"/>
      <c r="AD68" s="9"/>
      <c r="AE68" s="9"/>
    </row>
  </sheetData>
  <sheetProtection/>
  <mergeCells count="28">
    <mergeCell ref="Q35:R35"/>
    <mergeCell ref="T35:U35"/>
    <mergeCell ref="B4:B6"/>
    <mergeCell ref="C4:E4"/>
    <mergeCell ref="F4:H4"/>
    <mergeCell ref="I4:K4"/>
    <mergeCell ref="L4:M4"/>
    <mergeCell ref="N4:P4"/>
    <mergeCell ref="C56:D56"/>
    <mergeCell ref="F56:G56"/>
    <mergeCell ref="I56:J56"/>
    <mergeCell ref="Q56:R56"/>
    <mergeCell ref="T56:U56"/>
    <mergeCell ref="Q4:S4"/>
    <mergeCell ref="T4:V4"/>
    <mergeCell ref="C35:D35"/>
    <mergeCell ref="F35:G35"/>
    <mergeCell ref="I35:J35"/>
    <mergeCell ref="C60:D60"/>
    <mergeCell ref="F60:G60"/>
    <mergeCell ref="I60:J60"/>
    <mergeCell ref="Q60:R60"/>
    <mergeCell ref="T60:U60"/>
    <mergeCell ref="C55:D55"/>
    <mergeCell ref="F55:G55"/>
    <mergeCell ref="I55:J55"/>
    <mergeCell ref="Q55:R55"/>
    <mergeCell ref="T55:U55"/>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2:S57"/>
  <sheetViews>
    <sheetView view="pageBreakPreview" zoomScale="70" zoomScaleNormal="75" zoomScaleSheetLayoutView="70" zoomScalePageLayoutView="0" workbookViewId="0" topLeftCell="A31">
      <selection activeCell="K15" sqref="K15"/>
    </sheetView>
  </sheetViews>
  <sheetFormatPr defaultColWidth="7.19921875" defaultRowHeight="17.25"/>
  <cols>
    <col min="1" max="1" width="5.796875" style="5" customWidth="1"/>
    <col min="2" max="2" width="20.796875" style="168" customWidth="1"/>
    <col min="3" max="3" width="10.59765625" style="168" customWidth="1"/>
    <col min="4" max="4" width="7.69921875" style="169" customWidth="1"/>
    <col min="5" max="12" width="7.69921875" style="168" customWidth="1"/>
    <col min="13" max="13" width="7.69921875" style="169" customWidth="1"/>
    <col min="14" max="15" width="7.69921875" style="168" customWidth="1"/>
    <col min="16" max="16" width="7.69921875" style="169" customWidth="1"/>
    <col min="17" max="18" width="7.69921875" style="168" customWidth="1"/>
    <col min="19" max="19" width="0.8984375" style="168" customWidth="1"/>
    <col min="20" max="16384" width="7.19921875" style="168" customWidth="1"/>
  </cols>
  <sheetData>
    <row r="1" ht="3.75" customHeight="1"/>
    <row r="2" spans="2:3" ht="25.5" customHeight="1">
      <c r="B2" s="170" t="s">
        <v>152</v>
      </c>
      <c r="C2" s="171"/>
    </row>
    <row r="3" ht="11.25" customHeight="1" thickBot="1"/>
    <row r="4" spans="1:19" s="173" customFormat="1" ht="17.25" customHeight="1">
      <c r="A4" s="9"/>
      <c r="B4" s="309" t="s">
        <v>88</v>
      </c>
      <c r="C4" s="320"/>
      <c r="D4" s="313" t="s">
        <v>132</v>
      </c>
      <c r="E4" s="315"/>
      <c r="F4" s="323"/>
      <c r="G4" s="313" t="s">
        <v>90</v>
      </c>
      <c r="H4" s="315"/>
      <c r="I4" s="323"/>
      <c r="J4" s="324" t="s">
        <v>91</v>
      </c>
      <c r="K4" s="315"/>
      <c r="L4" s="325"/>
      <c r="M4" s="316" t="s">
        <v>133</v>
      </c>
      <c r="N4" s="317"/>
      <c r="O4" s="326"/>
      <c r="P4" s="316" t="s">
        <v>95</v>
      </c>
      <c r="Q4" s="317"/>
      <c r="R4" s="318"/>
      <c r="S4" s="172"/>
    </row>
    <row r="5" spans="1:19" s="173" customFormat="1" ht="14.25">
      <c r="A5" s="9"/>
      <c r="B5" s="310" t="s">
        <v>0</v>
      </c>
      <c r="C5" s="321"/>
      <c r="D5" s="174" t="s">
        <v>1</v>
      </c>
      <c r="E5" s="175" t="s">
        <v>96</v>
      </c>
      <c r="F5" s="176" t="s">
        <v>2</v>
      </c>
      <c r="G5" s="174" t="s">
        <v>97</v>
      </c>
      <c r="H5" s="175" t="s">
        <v>98</v>
      </c>
      <c r="I5" s="176" t="s">
        <v>2</v>
      </c>
      <c r="J5" s="177" t="s">
        <v>97</v>
      </c>
      <c r="K5" s="175" t="s">
        <v>96</v>
      </c>
      <c r="L5" s="178" t="s">
        <v>2</v>
      </c>
      <c r="M5" s="179" t="s">
        <v>1</v>
      </c>
      <c r="N5" s="180" t="s">
        <v>98</v>
      </c>
      <c r="O5" s="181" t="s">
        <v>2</v>
      </c>
      <c r="P5" s="179" t="s">
        <v>1</v>
      </c>
      <c r="Q5" s="180" t="s">
        <v>98</v>
      </c>
      <c r="R5" s="182" t="s">
        <v>2</v>
      </c>
      <c r="S5" s="183"/>
    </row>
    <row r="6" spans="1:19" s="173" customFormat="1" ht="17.25" customHeight="1" thickBot="1">
      <c r="A6" s="9"/>
      <c r="B6" s="310" t="s">
        <v>0</v>
      </c>
      <c r="C6" s="322"/>
      <c r="D6" s="184" t="s">
        <v>3</v>
      </c>
      <c r="E6" s="185" t="s">
        <v>4</v>
      </c>
      <c r="F6" s="186" t="s">
        <v>4</v>
      </c>
      <c r="G6" s="184" t="s">
        <v>3</v>
      </c>
      <c r="H6" s="187" t="s">
        <v>134</v>
      </c>
      <c r="I6" s="188" t="s">
        <v>134</v>
      </c>
      <c r="J6" s="189" t="s">
        <v>3</v>
      </c>
      <c r="K6" s="187" t="s">
        <v>135</v>
      </c>
      <c r="L6" s="190" t="s">
        <v>135</v>
      </c>
      <c r="M6" s="191" t="s">
        <v>3</v>
      </c>
      <c r="N6" s="192" t="s">
        <v>4</v>
      </c>
      <c r="O6" s="193" t="s">
        <v>4</v>
      </c>
      <c r="P6" s="191" t="s">
        <v>3</v>
      </c>
      <c r="Q6" s="192" t="s">
        <v>4</v>
      </c>
      <c r="R6" s="194" t="s">
        <v>4</v>
      </c>
      <c r="S6" s="195"/>
    </row>
    <row r="7" spans="1:18" s="173" customFormat="1" ht="17.25" customHeight="1" thickTop="1">
      <c r="A7" s="9"/>
      <c r="B7" s="196" t="s">
        <v>53</v>
      </c>
      <c r="C7" s="197" t="s">
        <v>136</v>
      </c>
      <c r="D7" s="198" t="s">
        <v>6</v>
      </c>
      <c r="E7" s="199">
        <v>0.039</v>
      </c>
      <c r="F7" s="200">
        <v>0.022</v>
      </c>
      <c r="G7" s="198" t="s">
        <v>6</v>
      </c>
      <c r="H7" s="199">
        <v>0.051</v>
      </c>
      <c r="I7" s="200">
        <v>0.02</v>
      </c>
      <c r="J7" s="201" t="s">
        <v>6</v>
      </c>
      <c r="K7" s="202">
        <v>25.5</v>
      </c>
      <c r="L7" s="203">
        <v>11.2</v>
      </c>
      <c r="M7" s="198" t="s">
        <v>8</v>
      </c>
      <c r="N7" s="204" t="s">
        <v>8</v>
      </c>
      <c r="O7" s="205" t="s">
        <v>8</v>
      </c>
      <c r="P7" s="198" t="s">
        <v>6</v>
      </c>
      <c r="Q7" s="206">
        <v>0.6</v>
      </c>
      <c r="R7" s="207">
        <v>0.3</v>
      </c>
    </row>
    <row r="8" spans="1:18" s="173" customFormat="1" ht="17.25" customHeight="1">
      <c r="A8" s="9"/>
      <c r="B8" s="208" t="s">
        <v>54</v>
      </c>
      <c r="C8" s="197" t="s">
        <v>137</v>
      </c>
      <c r="D8" s="209" t="s">
        <v>6</v>
      </c>
      <c r="E8" s="210">
        <v>0.043</v>
      </c>
      <c r="F8" s="211">
        <v>0.023</v>
      </c>
      <c r="G8" s="212" t="s">
        <v>6</v>
      </c>
      <c r="H8" s="210">
        <v>0.046</v>
      </c>
      <c r="I8" s="211">
        <v>0.018</v>
      </c>
      <c r="J8" s="213" t="s">
        <v>6</v>
      </c>
      <c r="K8" s="214">
        <v>27.1</v>
      </c>
      <c r="L8" s="215">
        <v>11.6</v>
      </c>
      <c r="M8" s="209" t="s">
        <v>8</v>
      </c>
      <c r="N8" s="216" t="s">
        <v>8</v>
      </c>
      <c r="O8" s="217" t="s">
        <v>8</v>
      </c>
      <c r="P8" s="209" t="s">
        <v>8</v>
      </c>
      <c r="Q8" s="218" t="s">
        <v>8</v>
      </c>
      <c r="R8" s="219" t="s">
        <v>8</v>
      </c>
    </row>
    <row r="9" spans="1:18" s="173" customFormat="1" ht="17.25" customHeight="1">
      <c r="A9" s="9"/>
      <c r="B9" s="208" t="s">
        <v>55</v>
      </c>
      <c r="C9" s="197" t="s">
        <v>137</v>
      </c>
      <c r="D9" s="209" t="s">
        <v>6</v>
      </c>
      <c r="E9" s="210">
        <v>0.04</v>
      </c>
      <c r="F9" s="211">
        <v>0.021</v>
      </c>
      <c r="G9" s="209" t="s">
        <v>6</v>
      </c>
      <c r="H9" s="210">
        <v>0.048</v>
      </c>
      <c r="I9" s="211">
        <v>0.019</v>
      </c>
      <c r="J9" s="213" t="s">
        <v>6</v>
      </c>
      <c r="K9" s="214">
        <v>26.6</v>
      </c>
      <c r="L9" s="215">
        <v>12.5</v>
      </c>
      <c r="M9" s="209" t="s">
        <v>8</v>
      </c>
      <c r="N9" s="216" t="s">
        <v>8</v>
      </c>
      <c r="O9" s="217" t="s">
        <v>8</v>
      </c>
      <c r="P9" s="209" t="s">
        <v>6</v>
      </c>
      <c r="Q9" s="220">
        <v>0.6</v>
      </c>
      <c r="R9" s="221">
        <v>0.3</v>
      </c>
    </row>
    <row r="10" spans="1:18" s="173" customFormat="1" ht="17.25" customHeight="1">
      <c r="A10" s="9"/>
      <c r="B10" s="208" t="s">
        <v>56</v>
      </c>
      <c r="C10" s="197" t="s">
        <v>137</v>
      </c>
      <c r="D10" s="209" t="s">
        <v>6</v>
      </c>
      <c r="E10" s="210">
        <v>0.035</v>
      </c>
      <c r="F10" s="211">
        <v>0.018</v>
      </c>
      <c r="G10" s="209" t="s">
        <v>6</v>
      </c>
      <c r="H10" s="210">
        <v>0.044</v>
      </c>
      <c r="I10" s="211">
        <v>0.017</v>
      </c>
      <c r="J10" s="213" t="s">
        <v>6</v>
      </c>
      <c r="K10" s="214">
        <v>25.2</v>
      </c>
      <c r="L10" s="215">
        <v>12.4</v>
      </c>
      <c r="M10" s="209" t="s">
        <v>8</v>
      </c>
      <c r="N10" s="216" t="s">
        <v>8</v>
      </c>
      <c r="O10" s="217" t="s">
        <v>8</v>
      </c>
      <c r="P10" s="209" t="s">
        <v>8</v>
      </c>
      <c r="Q10" s="218" t="s">
        <v>8</v>
      </c>
      <c r="R10" s="219" t="s">
        <v>8</v>
      </c>
    </row>
    <row r="11" spans="1:18" s="173" customFormat="1" ht="17.25" customHeight="1">
      <c r="A11" s="9"/>
      <c r="B11" s="208" t="s">
        <v>57</v>
      </c>
      <c r="C11" s="197" t="s">
        <v>138</v>
      </c>
      <c r="D11" s="209" t="s">
        <v>6</v>
      </c>
      <c r="E11" s="210">
        <v>0.037</v>
      </c>
      <c r="F11" s="211">
        <v>0.021</v>
      </c>
      <c r="G11" s="209" t="s">
        <v>6</v>
      </c>
      <c r="H11" s="210">
        <v>0.05</v>
      </c>
      <c r="I11" s="211">
        <v>0.018</v>
      </c>
      <c r="J11" s="213" t="s">
        <v>6</v>
      </c>
      <c r="K11" s="222">
        <v>26.8</v>
      </c>
      <c r="L11" s="223">
        <v>12.6</v>
      </c>
      <c r="M11" s="209" t="s">
        <v>8</v>
      </c>
      <c r="N11" s="216" t="s">
        <v>8</v>
      </c>
      <c r="O11" s="217" t="s">
        <v>8</v>
      </c>
      <c r="P11" s="209" t="s">
        <v>8</v>
      </c>
      <c r="Q11" s="218" t="s">
        <v>8</v>
      </c>
      <c r="R11" s="219" t="s">
        <v>8</v>
      </c>
    </row>
    <row r="12" spans="1:18" s="173" customFormat="1" ht="17.25" customHeight="1">
      <c r="A12" s="9"/>
      <c r="B12" s="224" t="s">
        <v>58</v>
      </c>
      <c r="C12" s="225" t="s">
        <v>137</v>
      </c>
      <c r="D12" s="226" t="s">
        <v>6</v>
      </c>
      <c r="E12" s="227">
        <v>0.038</v>
      </c>
      <c r="F12" s="228">
        <v>0.02</v>
      </c>
      <c r="G12" s="226" t="s">
        <v>6</v>
      </c>
      <c r="H12" s="227">
        <v>0.05</v>
      </c>
      <c r="I12" s="228">
        <v>0.017</v>
      </c>
      <c r="J12" s="229" t="s">
        <v>6</v>
      </c>
      <c r="K12" s="230">
        <v>26.7</v>
      </c>
      <c r="L12" s="231">
        <v>12.5</v>
      </c>
      <c r="M12" s="226" t="s">
        <v>8</v>
      </c>
      <c r="N12" s="232" t="s">
        <v>8</v>
      </c>
      <c r="O12" s="233" t="s">
        <v>8</v>
      </c>
      <c r="P12" s="226" t="s">
        <v>6</v>
      </c>
      <c r="Q12" s="234">
        <v>0.5</v>
      </c>
      <c r="R12" s="235">
        <v>0.3</v>
      </c>
    </row>
    <row r="13" spans="1:18" s="173" customFormat="1" ht="17.25" customHeight="1">
      <c r="A13" s="9"/>
      <c r="B13" s="208" t="s">
        <v>59</v>
      </c>
      <c r="C13" s="197" t="s">
        <v>137</v>
      </c>
      <c r="D13" s="209" t="s">
        <v>6</v>
      </c>
      <c r="E13" s="210">
        <v>0.034</v>
      </c>
      <c r="F13" s="211">
        <v>0.017</v>
      </c>
      <c r="G13" s="209" t="s">
        <v>6</v>
      </c>
      <c r="H13" s="210">
        <v>0.054</v>
      </c>
      <c r="I13" s="211">
        <v>0.017</v>
      </c>
      <c r="J13" s="213" t="s">
        <v>6</v>
      </c>
      <c r="K13" s="222">
        <v>25.3</v>
      </c>
      <c r="L13" s="223">
        <v>11.3</v>
      </c>
      <c r="M13" s="209" t="s">
        <v>8</v>
      </c>
      <c r="N13" s="216" t="s">
        <v>8</v>
      </c>
      <c r="O13" s="217" t="s">
        <v>8</v>
      </c>
      <c r="P13" s="209" t="s">
        <v>8</v>
      </c>
      <c r="Q13" s="218" t="s">
        <v>8</v>
      </c>
      <c r="R13" s="219" t="s">
        <v>8</v>
      </c>
    </row>
    <row r="14" spans="1:18" s="173" customFormat="1" ht="17.25" customHeight="1">
      <c r="A14" s="9"/>
      <c r="B14" s="208" t="s">
        <v>60</v>
      </c>
      <c r="C14" s="197" t="s">
        <v>137</v>
      </c>
      <c r="D14" s="209" t="s">
        <v>6</v>
      </c>
      <c r="E14" s="210">
        <v>0.04</v>
      </c>
      <c r="F14" s="211">
        <v>0.018</v>
      </c>
      <c r="G14" s="209" t="s">
        <v>6</v>
      </c>
      <c r="H14" s="210">
        <v>0.044</v>
      </c>
      <c r="I14" s="211">
        <v>0.017</v>
      </c>
      <c r="J14" s="213" t="s">
        <v>6</v>
      </c>
      <c r="K14" s="214">
        <v>25.2</v>
      </c>
      <c r="L14" s="215">
        <v>11</v>
      </c>
      <c r="M14" s="209" t="s">
        <v>6</v>
      </c>
      <c r="N14" s="236">
        <v>0.004</v>
      </c>
      <c r="O14" s="237">
        <v>0.001</v>
      </c>
      <c r="P14" s="209" t="s">
        <v>6</v>
      </c>
      <c r="Q14" s="220">
        <v>0.6</v>
      </c>
      <c r="R14" s="221">
        <v>0.3</v>
      </c>
    </row>
    <row r="15" spans="1:18" s="173" customFormat="1" ht="17.25" customHeight="1">
      <c r="A15" s="9"/>
      <c r="B15" s="208" t="s">
        <v>61</v>
      </c>
      <c r="C15" s="197" t="s">
        <v>139</v>
      </c>
      <c r="D15" s="209" t="s">
        <v>6</v>
      </c>
      <c r="E15" s="210">
        <v>0.042</v>
      </c>
      <c r="F15" s="211">
        <v>0.022</v>
      </c>
      <c r="G15" s="209" t="s">
        <v>6</v>
      </c>
      <c r="H15" s="210">
        <v>0.043</v>
      </c>
      <c r="I15" s="211">
        <v>0.017</v>
      </c>
      <c r="J15" s="213" t="s">
        <v>6</v>
      </c>
      <c r="K15" s="214">
        <v>26.8</v>
      </c>
      <c r="L15" s="215">
        <v>11.7</v>
      </c>
      <c r="M15" s="209" t="s">
        <v>8</v>
      </c>
      <c r="N15" s="216" t="s">
        <v>8</v>
      </c>
      <c r="O15" s="217" t="s">
        <v>8</v>
      </c>
      <c r="P15" s="209" t="s">
        <v>6</v>
      </c>
      <c r="Q15" s="220">
        <v>0.6</v>
      </c>
      <c r="R15" s="221">
        <v>0.3</v>
      </c>
    </row>
    <row r="16" spans="1:18" s="173" customFormat="1" ht="17.25" customHeight="1">
      <c r="A16" s="9"/>
      <c r="B16" s="208" t="s">
        <v>62</v>
      </c>
      <c r="C16" s="197" t="s">
        <v>136</v>
      </c>
      <c r="D16" s="209" t="s">
        <v>6</v>
      </c>
      <c r="E16" s="210">
        <v>0.043</v>
      </c>
      <c r="F16" s="211">
        <v>0.023</v>
      </c>
      <c r="G16" s="209" t="s">
        <v>6</v>
      </c>
      <c r="H16" s="210">
        <v>0.037</v>
      </c>
      <c r="I16" s="211">
        <v>0.017</v>
      </c>
      <c r="J16" s="213" t="s">
        <v>6</v>
      </c>
      <c r="K16" s="214">
        <v>25.6</v>
      </c>
      <c r="L16" s="215">
        <v>11.7</v>
      </c>
      <c r="M16" s="209" t="s">
        <v>6</v>
      </c>
      <c r="N16" s="236">
        <v>0.006</v>
      </c>
      <c r="O16" s="237">
        <v>0.002</v>
      </c>
      <c r="P16" s="209" t="s">
        <v>6</v>
      </c>
      <c r="Q16" s="220">
        <v>0.6</v>
      </c>
      <c r="R16" s="221">
        <v>0.4</v>
      </c>
    </row>
    <row r="17" spans="1:18" s="173" customFormat="1" ht="17.25" customHeight="1">
      <c r="A17" s="9"/>
      <c r="B17" s="224" t="s">
        <v>63</v>
      </c>
      <c r="C17" s="225" t="s">
        <v>136</v>
      </c>
      <c r="D17" s="226" t="s">
        <v>6</v>
      </c>
      <c r="E17" s="227">
        <v>0.042</v>
      </c>
      <c r="F17" s="228">
        <v>0.023</v>
      </c>
      <c r="G17" s="226" t="s">
        <v>6</v>
      </c>
      <c r="H17" s="227">
        <v>0.047</v>
      </c>
      <c r="I17" s="228">
        <v>0.018</v>
      </c>
      <c r="J17" s="229" t="s">
        <v>6</v>
      </c>
      <c r="K17" s="230">
        <v>24.7</v>
      </c>
      <c r="L17" s="231">
        <v>11.2</v>
      </c>
      <c r="M17" s="226" t="s">
        <v>8</v>
      </c>
      <c r="N17" s="232" t="s">
        <v>8</v>
      </c>
      <c r="O17" s="233" t="s">
        <v>8</v>
      </c>
      <c r="P17" s="226" t="s">
        <v>6</v>
      </c>
      <c r="Q17" s="234">
        <v>0.6</v>
      </c>
      <c r="R17" s="235">
        <v>0.4</v>
      </c>
    </row>
    <row r="18" spans="1:18" s="173" customFormat="1" ht="17.25" customHeight="1">
      <c r="A18" s="9"/>
      <c r="B18" s="208" t="s">
        <v>64</v>
      </c>
      <c r="C18" s="197" t="s">
        <v>140</v>
      </c>
      <c r="D18" s="209" t="s">
        <v>6</v>
      </c>
      <c r="E18" s="210">
        <v>0.043</v>
      </c>
      <c r="F18" s="211">
        <v>0.025</v>
      </c>
      <c r="G18" s="209" t="s">
        <v>6</v>
      </c>
      <c r="H18" s="210">
        <v>0.041</v>
      </c>
      <c r="I18" s="211">
        <v>0.017</v>
      </c>
      <c r="J18" s="213" t="s">
        <v>6</v>
      </c>
      <c r="K18" s="214">
        <v>24.9</v>
      </c>
      <c r="L18" s="215">
        <v>11.7</v>
      </c>
      <c r="M18" s="209" t="s">
        <v>8</v>
      </c>
      <c r="N18" s="216" t="s">
        <v>8</v>
      </c>
      <c r="O18" s="217" t="s">
        <v>8</v>
      </c>
      <c r="P18" s="209" t="s">
        <v>6</v>
      </c>
      <c r="Q18" s="220">
        <v>0.7</v>
      </c>
      <c r="R18" s="221">
        <v>0.4</v>
      </c>
    </row>
    <row r="19" spans="1:18" s="173" customFormat="1" ht="17.25" customHeight="1">
      <c r="A19" s="9"/>
      <c r="B19" s="208" t="s">
        <v>65</v>
      </c>
      <c r="C19" s="197" t="s">
        <v>137</v>
      </c>
      <c r="D19" s="209" t="s">
        <v>6</v>
      </c>
      <c r="E19" s="210">
        <v>0.042</v>
      </c>
      <c r="F19" s="211">
        <v>0.023</v>
      </c>
      <c r="G19" s="209" t="s">
        <v>6</v>
      </c>
      <c r="H19" s="210">
        <v>0.04</v>
      </c>
      <c r="I19" s="211">
        <v>0.018</v>
      </c>
      <c r="J19" s="213" t="s">
        <v>6</v>
      </c>
      <c r="K19" s="214">
        <v>24.4</v>
      </c>
      <c r="L19" s="215">
        <v>11.5</v>
      </c>
      <c r="M19" s="209" t="s">
        <v>8</v>
      </c>
      <c r="N19" s="216" t="s">
        <v>8</v>
      </c>
      <c r="O19" s="217" t="s">
        <v>8</v>
      </c>
      <c r="P19" s="209" t="s">
        <v>8</v>
      </c>
      <c r="Q19" s="218" t="s">
        <v>8</v>
      </c>
      <c r="R19" s="219" t="s">
        <v>8</v>
      </c>
    </row>
    <row r="20" spans="1:18" s="173" customFormat="1" ht="17.25" customHeight="1">
      <c r="A20" s="9"/>
      <c r="B20" s="208" t="s">
        <v>66</v>
      </c>
      <c r="C20" s="197" t="s">
        <v>141</v>
      </c>
      <c r="D20" s="209" t="s">
        <v>6</v>
      </c>
      <c r="E20" s="210">
        <v>0.057</v>
      </c>
      <c r="F20" s="211">
        <v>0.033</v>
      </c>
      <c r="G20" s="209" t="s">
        <v>6</v>
      </c>
      <c r="H20" s="210">
        <v>0.048</v>
      </c>
      <c r="I20" s="211">
        <v>0.019</v>
      </c>
      <c r="J20" s="213" t="s">
        <v>6</v>
      </c>
      <c r="K20" s="222">
        <v>26</v>
      </c>
      <c r="L20" s="223">
        <v>12</v>
      </c>
      <c r="M20" s="209" t="s">
        <v>6</v>
      </c>
      <c r="N20" s="236">
        <v>0.005</v>
      </c>
      <c r="O20" s="237">
        <v>0.002</v>
      </c>
      <c r="P20" s="209" t="s">
        <v>6</v>
      </c>
      <c r="Q20" s="220">
        <v>0.8</v>
      </c>
      <c r="R20" s="221">
        <v>0.5</v>
      </c>
    </row>
    <row r="21" spans="1:18" s="173" customFormat="1" ht="17.25" customHeight="1">
      <c r="A21" s="9"/>
      <c r="B21" s="208" t="s">
        <v>67</v>
      </c>
      <c r="C21" s="197" t="s">
        <v>142</v>
      </c>
      <c r="D21" s="209" t="s">
        <v>6</v>
      </c>
      <c r="E21" s="210">
        <v>0.036</v>
      </c>
      <c r="F21" s="211">
        <v>0.017</v>
      </c>
      <c r="G21" s="209" t="s">
        <v>6</v>
      </c>
      <c r="H21" s="210">
        <v>0.048</v>
      </c>
      <c r="I21" s="211">
        <v>0.017</v>
      </c>
      <c r="J21" s="213" t="s">
        <v>6</v>
      </c>
      <c r="K21" s="222">
        <v>24.5</v>
      </c>
      <c r="L21" s="223">
        <v>11.1</v>
      </c>
      <c r="M21" s="209" t="s">
        <v>8</v>
      </c>
      <c r="N21" s="216" t="s">
        <v>8</v>
      </c>
      <c r="O21" s="217" t="s">
        <v>8</v>
      </c>
      <c r="P21" s="209" t="s">
        <v>8</v>
      </c>
      <c r="Q21" s="218" t="s">
        <v>8</v>
      </c>
      <c r="R21" s="219" t="s">
        <v>8</v>
      </c>
    </row>
    <row r="22" spans="1:18" s="173" customFormat="1" ht="17.25" customHeight="1">
      <c r="A22" s="9"/>
      <c r="B22" s="224" t="s">
        <v>68</v>
      </c>
      <c r="C22" s="225" t="s">
        <v>138</v>
      </c>
      <c r="D22" s="226" t="s">
        <v>6</v>
      </c>
      <c r="E22" s="227">
        <v>0.037</v>
      </c>
      <c r="F22" s="228">
        <v>0.017</v>
      </c>
      <c r="G22" s="226" t="s">
        <v>6</v>
      </c>
      <c r="H22" s="227">
        <v>0.046</v>
      </c>
      <c r="I22" s="228">
        <v>0.017</v>
      </c>
      <c r="J22" s="229" t="s">
        <v>6</v>
      </c>
      <c r="K22" s="238">
        <v>24.4</v>
      </c>
      <c r="L22" s="239">
        <v>11.1</v>
      </c>
      <c r="M22" s="226" t="s">
        <v>8</v>
      </c>
      <c r="N22" s="232" t="s">
        <v>8</v>
      </c>
      <c r="O22" s="233" t="s">
        <v>8</v>
      </c>
      <c r="P22" s="226" t="s">
        <v>6</v>
      </c>
      <c r="Q22" s="234">
        <v>0.6</v>
      </c>
      <c r="R22" s="235">
        <v>0.2</v>
      </c>
    </row>
    <row r="23" spans="1:18" s="173" customFormat="1" ht="17.25" customHeight="1">
      <c r="A23" s="9"/>
      <c r="B23" s="208" t="s">
        <v>69</v>
      </c>
      <c r="C23" s="197" t="s">
        <v>140</v>
      </c>
      <c r="D23" s="209" t="s">
        <v>8</v>
      </c>
      <c r="E23" s="240" t="s">
        <v>8</v>
      </c>
      <c r="F23" s="241" t="s">
        <v>8</v>
      </c>
      <c r="G23" s="209" t="s">
        <v>8</v>
      </c>
      <c r="H23" s="240" t="s">
        <v>8</v>
      </c>
      <c r="I23" s="241" t="s">
        <v>8</v>
      </c>
      <c r="J23" s="213" t="s">
        <v>8</v>
      </c>
      <c r="K23" s="218" t="s">
        <v>8</v>
      </c>
      <c r="L23" s="242" t="s">
        <v>8</v>
      </c>
      <c r="M23" s="209" t="s">
        <v>8</v>
      </c>
      <c r="N23" s="216" t="s">
        <v>8</v>
      </c>
      <c r="O23" s="217" t="s">
        <v>8</v>
      </c>
      <c r="P23" s="209" t="s">
        <v>8</v>
      </c>
      <c r="Q23" s="218" t="s">
        <v>8</v>
      </c>
      <c r="R23" s="219" t="s">
        <v>8</v>
      </c>
    </row>
    <row r="24" spans="1:18" s="173" customFormat="1" ht="17.25" customHeight="1">
      <c r="A24" s="9"/>
      <c r="B24" s="208" t="s">
        <v>70</v>
      </c>
      <c r="C24" s="197" t="s">
        <v>137</v>
      </c>
      <c r="D24" s="209" t="s">
        <v>6</v>
      </c>
      <c r="E24" s="210">
        <v>0.038</v>
      </c>
      <c r="F24" s="211">
        <v>0.021</v>
      </c>
      <c r="G24" s="209" t="s">
        <v>6</v>
      </c>
      <c r="H24" s="210">
        <v>0.041</v>
      </c>
      <c r="I24" s="211">
        <v>0.016</v>
      </c>
      <c r="J24" s="213" t="s">
        <v>6</v>
      </c>
      <c r="K24" s="220">
        <v>22.3</v>
      </c>
      <c r="L24" s="243">
        <v>10.4</v>
      </c>
      <c r="M24" s="209" t="s">
        <v>8</v>
      </c>
      <c r="N24" s="216" t="s">
        <v>8</v>
      </c>
      <c r="O24" s="217" t="s">
        <v>8</v>
      </c>
      <c r="P24" s="209" t="s">
        <v>8</v>
      </c>
      <c r="Q24" s="218" t="s">
        <v>8</v>
      </c>
      <c r="R24" s="219" t="s">
        <v>8</v>
      </c>
    </row>
    <row r="25" spans="1:18" s="173" customFormat="1" ht="17.25" customHeight="1">
      <c r="A25" s="9"/>
      <c r="B25" s="208" t="s">
        <v>71</v>
      </c>
      <c r="C25" s="197" t="s">
        <v>139</v>
      </c>
      <c r="D25" s="209" t="s">
        <v>6</v>
      </c>
      <c r="E25" s="210">
        <v>0.042</v>
      </c>
      <c r="F25" s="211">
        <v>0.022</v>
      </c>
      <c r="G25" s="209" t="s">
        <v>6</v>
      </c>
      <c r="H25" s="210">
        <v>0.043</v>
      </c>
      <c r="I25" s="211">
        <v>0.018</v>
      </c>
      <c r="J25" s="213" t="s">
        <v>6</v>
      </c>
      <c r="K25" s="220">
        <v>23.3</v>
      </c>
      <c r="L25" s="243">
        <v>10.8</v>
      </c>
      <c r="M25" s="209" t="s">
        <v>8</v>
      </c>
      <c r="N25" s="216" t="s">
        <v>8</v>
      </c>
      <c r="O25" s="217" t="s">
        <v>8</v>
      </c>
      <c r="P25" s="209" t="s">
        <v>6</v>
      </c>
      <c r="Q25" s="220">
        <v>0.7</v>
      </c>
      <c r="R25" s="221">
        <v>0.3</v>
      </c>
    </row>
    <row r="26" spans="1:18" s="173" customFormat="1" ht="17.25" customHeight="1">
      <c r="A26" s="9"/>
      <c r="B26" s="208" t="s">
        <v>72</v>
      </c>
      <c r="C26" s="197" t="s">
        <v>138</v>
      </c>
      <c r="D26" s="209" t="s">
        <v>6</v>
      </c>
      <c r="E26" s="210">
        <v>0.034</v>
      </c>
      <c r="F26" s="211">
        <v>0.016</v>
      </c>
      <c r="G26" s="209" t="s">
        <v>6</v>
      </c>
      <c r="H26" s="210">
        <v>0.053</v>
      </c>
      <c r="I26" s="211">
        <v>0.018</v>
      </c>
      <c r="J26" s="213" t="s">
        <v>6</v>
      </c>
      <c r="K26" s="222">
        <v>23.5</v>
      </c>
      <c r="L26" s="223">
        <v>10.5</v>
      </c>
      <c r="M26" s="209" t="s">
        <v>8</v>
      </c>
      <c r="N26" s="216" t="s">
        <v>8</v>
      </c>
      <c r="O26" s="217" t="s">
        <v>8</v>
      </c>
      <c r="P26" s="209" t="s">
        <v>6</v>
      </c>
      <c r="Q26" s="220">
        <v>0.5</v>
      </c>
      <c r="R26" s="221">
        <v>0.3</v>
      </c>
    </row>
    <row r="27" spans="1:18" s="173" customFormat="1" ht="17.25" customHeight="1">
      <c r="A27" s="9"/>
      <c r="B27" s="224" t="s">
        <v>73</v>
      </c>
      <c r="C27" s="225" t="s">
        <v>143</v>
      </c>
      <c r="D27" s="226" t="s">
        <v>6</v>
      </c>
      <c r="E27" s="227">
        <v>0.034</v>
      </c>
      <c r="F27" s="228">
        <v>0.017</v>
      </c>
      <c r="G27" s="226" t="s">
        <v>6</v>
      </c>
      <c r="H27" s="227">
        <v>0.042</v>
      </c>
      <c r="I27" s="228">
        <v>0.016</v>
      </c>
      <c r="J27" s="229" t="s">
        <v>6</v>
      </c>
      <c r="K27" s="238">
        <v>24.3</v>
      </c>
      <c r="L27" s="239">
        <v>11</v>
      </c>
      <c r="M27" s="226" t="s">
        <v>8</v>
      </c>
      <c r="N27" s="232" t="s">
        <v>8</v>
      </c>
      <c r="O27" s="233" t="s">
        <v>8</v>
      </c>
      <c r="P27" s="226" t="s">
        <v>8</v>
      </c>
      <c r="Q27" s="244" t="s">
        <v>8</v>
      </c>
      <c r="R27" s="245" t="s">
        <v>8</v>
      </c>
    </row>
    <row r="28" spans="1:18" s="173" customFormat="1" ht="17.25" customHeight="1">
      <c r="A28" s="9"/>
      <c r="B28" s="208" t="s">
        <v>74</v>
      </c>
      <c r="C28" s="197" t="s">
        <v>144</v>
      </c>
      <c r="D28" s="209" t="s">
        <v>6</v>
      </c>
      <c r="E28" s="210">
        <v>0.035</v>
      </c>
      <c r="F28" s="211">
        <v>0.018</v>
      </c>
      <c r="G28" s="209" t="s">
        <v>6</v>
      </c>
      <c r="H28" s="210">
        <v>0.047</v>
      </c>
      <c r="I28" s="211">
        <v>0.017</v>
      </c>
      <c r="J28" s="213" t="s">
        <v>6</v>
      </c>
      <c r="K28" s="222">
        <v>25.6</v>
      </c>
      <c r="L28" s="223">
        <v>11.5</v>
      </c>
      <c r="M28" s="209" t="s">
        <v>8</v>
      </c>
      <c r="N28" s="216" t="s">
        <v>8</v>
      </c>
      <c r="O28" s="217" t="s">
        <v>8</v>
      </c>
      <c r="P28" s="209" t="s">
        <v>8</v>
      </c>
      <c r="Q28" s="218" t="s">
        <v>8</v>
      </c>
      <c r="R28" s="219" t="s">
        <v>8</v>
      </c>
    </row>
    <row r="29" spans="1:18" s="173" customFormat="1" ht="17.25" customHeight="1">
      <c r="A29" s="9"/>
      <c r="B29" s="208" t="s">
        <v>75</v>
      </c>
      <c r="C29" s="197" t="s">
        <v>144</v>
      </c>
      <c r="D29" s="209" t="s">
        <v>6</v>
      </c>
      <c r="E29" s="210">
        <v>0.036</v>
      </c>
      <c r="F29" s="211">
        <v>0.019</v>
      </c>
      <c r="G29" s="209" t="s">
        <v>6</v>
      </c>
      <c r="H29" s="210">
        <v>0.037</v>
      </c>
      <c r="I29" s="211">
        <v>0.014</v>
      </c>
      <c r="J29" s="213" t="s">
        <v>6</v>
      </c>
      <c r="K29" s="220">
        <v>24</v>
      </c>
      <c r="L29" s="243">
        <v>10.7</v>
      </c>
      <c r="M29" s="209" t="s">
        <v>8</v>
      </c>
      <c r="N29" s="216" t="s">
        <v>8</v>
      </c>
      <c r="O29" s="217" t="s">
        <v>8</v>
      </c>
      <c r="P29" s="209" t="s">
        <v>8</v>
      </c>
      <c r="Q29" s="218" t="s">
        <v>8</v>
      </c>
      <c r="R29" s="219" t="s">
        <v>8</v>
      </c>
    </row>
    <row r="30" spans="1:18" s="173" customFormat="1" ht="17.25" customHeight="1">
      <c r="A30" s="9"/>
      <c r="B30" s="208" t="s">
        <v>76</v>
      </c>
      <c r="C30" s="197" t="s">
        <v>139</v>
      </c>
      <c r="D30" s="209" t="s">
        <v>6</v>
      </c>
      <c r="E30" s="210">
        <v>0.053</v>
      </c>
      <c r="F30" s="211">
        <v>0.033</v>
      </c>
      <c r="G30" s="209" t="s">
        <v>6</v>
      </c>
      <c r="H30" s="210">
        <v>0.038</v>
      </c>
      <c r="I30" s="211">
        <v>0.017</v>
      </c>
      <c r="J30" s="213" t="s">
        <v>6</v>
      </c>
      <c r="K30" s="220">
        <v>25.8</v>
      </c>
      <c r="L30" s="243">
        <v>11.9</v>
      </c>
      <c r="M30" s="209" t="s">
        <v>8</v>
      </c>
      <c r="N30" s="216" t="s">
        <v>8</v>
      </c>
      <c r="O30" s="217" t="s">
        <v>8</v>
      </c>
      <c r="P30" s="209" t="s">
        <v>6</v>
      </c>
      <c r="Q30" s="220">
        <v>0.7</v>
      </c>
      <c r="R30" s="221">
        <v>0.4</v>
      </c>
    </row>
    <row r="31" spans="1:18" s="173" customFormat="1" ht="17.25" customHeight="1">
      <c r="A31" s="9"/>
      <c r="B31" s="208" t="s">
        <v>77</v>
      </c>
      <c r="C31" s="197" t="s">
        <v>142</v>
      </c>
      <c r="D31" s="209" t="s">
        <v>6</v>
      </c>
      <c r="E31" s="210">
        <v>0.04</v>
      </c>
      <c r="F31" s="211">
        <v>0.021</v>
      </c>
      <c r="G31" s="209" t="s">
        <v>6</v>
      </c>
      <c r="H31" s="210">
        <v>0.048</v>
      </c>
      <c r="I31" s="211">
        <v>0.019</v>
      </c>
      <c r="J31" s="213" t="s">
        <v>6</v>
      </c>
      <c r="K31" s="220">
        <v>24.9</v>
      </c>
      <c r="L31" s="243">
        <v>10.9</v>
      </c>
      <c r="M31" s="209" t="s">
        <v>6</v>
      </c>
      <c r="N31" s="236">
        <v>0.003</v>
      </c>
      <c r="O31" s="237">
        <v>0.001</v>
      </c>
      <c r="P31" s="209" t="s">
        <v>8</v>
      </c>
      <c r="Q31" s="218" t="s">
        <v>8</v>
      </c>
      <c r="R31" s="219" t="s">
        <v>8</v>
      </c>
    </row>
    <row r="32" spans="1:18" s="173" customFormat="1" ht="17.25" customHeight="1" thickBot="1">
      <c r="A32" s="9"/>
      <c r="B32" s="246" t="s">
        <v>78</v>
      </c>
      <c r="C32" s="197" t="s">
        <v>138</v>
      </c>
      <c r="D32" s="247" t="s">
        <v>6</v>
      </c>
      <c r="E32" s="248">
        <v>0.041</v>
      </c>
      <c r="F32" s="249">
        <v>0.02</v>
      </c>
      <c r="G32" s="247" t="s">
        <v>6</v>
      </c>
      <c r="H32" s="248">
        <v>0.041</v>
      </c>
      <c r="I32" s="249">
        <v>0.017</v>
      </c>
      <c r="J32" s="250" t="s">
        <v>6</v>
      </c>
      <c r="K32" s="251">
        <v>26.2</v>
      </c>
      <c r="L32" s="252">
        <v>12.6</v>
      </c>
      <c r="M32" s="247" t="s">
        <v>8</v>
      </c>
      <c r="N32" s="253" t="s">
        <v>8</v>
      </c>
      <c r="O32" s="254" t="s">
        <v>8</v>
      </c>
      <c r="P32" s="247" t="s">
        <v>8</v>
      </c>
      <c r="Q32" s="255" t="s">
        <v>8</v>
      </c>
      <c r="R32" s="256" t="s">
        <v>8</v>
      </c>
    </row>
    <row r="33" spans="1:18" s="173" customFormat="1" ht="17.25" customHeight="1" thickBot="1" thickTop="1">
      <c r="A33" s="9"/>
      <c r="B33" s="208" t="s">
        <v>35</v>
      </c>
      <c r="C33" s="257" t="s">
        <v>0</v>
      </c>
      <c r="D33" s="258" t="s">
        <v>145</v>
      </c>
      <c r="E33" s="259"/>
      <c r="F33" s="211">
        <v>0.021</v>
      </c>
      <c r="G33" s="258" t="s">
        <v>145</v>
      </c>
      <c r="H33" s="259"/>
      <c r="I33" s="211">
        <v>0.017</v>
      </c>
      <c r="J33" s="258" t="s">
        <v>145</v>
      </c>
      <c r="K33" s="259"/>
      <c r="L33" s="243">
        <v>11.5</v>
      </c>
      <c r="M33" s="258" t="s">
        <v>122</v>
      </c>
      <c r="N33" s="259"/>
      <c r="O33" s="211">
        <f>AVERAGE(O7:O32)</f>
        <v>0.0015</v>
      </c>
      <c r="P33" s="258" t="s">
        <v>146</v>
      </c>
      <c r="Q33" s="259"/>
      <c r="R33" s="260">
        <v>0.3</v>
      </c>
    </row>
    <row r="34" spans="1:18" s="173" customFormat="1" ht="17.25" customHeight="1" thickTop="1">
      <c r="A34" s="9"/>
      <c r="B34" s="196" t="s">
        <v>79</v>
      </c>
      <c r="C34" s="261" t="s">
        <v>138</v>
      </c>
      <c r="D34" s="198" t="s">
        <v>6</v>
      </c>
      <c r="E34" s="199">
        <v>0.024</v>
      </c>
      <c r="F34" s="200">
        <v>0.012</v>
      </c>
      <c r="G34" s="198" t="s">
        <v>6</v>
      </c>
      <c r="H34" s="199">
        <v>0.038</v>
      </c>
      <c r="I34" s="200">
        <v>0.014</v>
      </c>
      <c r="J34" s="262" t="s">
        <v>6</v>
      </c>
      <c r="K34" s="263">
        <v>24.5</v>
      </c>
      <c r="L34" s="264">
        <v>10.5</v>
      </c>
      <c r="M34" s="198" t="s">
        <v>8</v>
      </c>
      <c r="N34" s="204" t="s">
        <v>8</v>
      </c>
      <c r="O34" s="205" t="s">
        <v>8</v>
      </c>
      <c r="P34" s="198" t="s">
        <v>8</v>
      </c>
      <c r="Q34" s="265" t="s">
        <v>8</v>
      </c>
      <c r="R34" s="266" t="s">
        <v>8</v>
      </c>
    </row>
    <row r="35" spans="1:18" s="173" customFormat="1" ht="17.25" customHeight="1">
      <c r="A35" s="9"/>
      <c r="B35" s="208" t="s">
        <v>80</v>
      </c>
      <c r="C35" s="197" t="s">
        <v>143</v>
      </c>
      <c r="D35" s="209" t="s">
        <v>6</v>
      </c>
      <c r="E35" s="210">
        <v>0.03</v>
      </c>
      <c r="F35" s="211">
        <v>0.016</v>
      </c>
      <c r="G35" s="209" t="s">
        <v>6</v>
      </c>
      <c r="H35" s="210">
        <v>0.043</v>
      </c>
      <c r="I35" s="211">
        <v>0.017</v>
      </c>
      <c r="J35" s="267" t="s">
        <v>6</v>
      </c>
      <c r="K35" s="268">
        <v>23.8</v>
      </c>
      <c r="L35" s="269">
        <v>11</v>
      </c>
      <c r="M35" s="209" t="s">
        <v>8</v>
      </c>
      <c r="N35" s="216" t="s">
        <v>8</v>
      </c>
      <c r="O35" s="217" t="s">
        <v>8</v>
      </c>
      <c r="P35" s="209" t="s">
        <v>6</v>
      </c>
      <c r="Q35" s="220">
        <v>0.6</v>
      </c>
      <c r="R35" s="221">
        <v>0.2</v>
      </c>
    </row>
    <row r="36" spans="1:18" s="173" customFormat="1" ht="17.25" customHeight="1">
      <c r="A36" s="9"/>
      <c r="B36" s="208" t="s">
        <v>81</v>
      </c>
      <c r="C36" s="197" t="s">
        <v>143</v>
      </c>
      <c r="D36" s="209" t="s">
        <v>6</v>
      </c>
      <c r="E36" s="210">
        <v>0.03</v>
      </c>
      <c r="F36" s="211">
        <v>0.015</v>
      </c>
      <c r="G36" s="209" t="s">
        <v>6</v>
      </c>
      <c r="H36" s="210">
        <v>0.034</v>
      </c>
      <c r="I36" s="211">
        <v>0.014</v>
      </c>
      <c r="J36" s="267" t="s">
        <v>6</v>
      </c>
      <c r="K36" s="270">
        <v>22.3</v>
      </c>
      <c r="L36" s="271">
        <v>10.1</v>
      </c>
      <c r="M36" s="209" t="s">
        <v>8</v>
      </c>
      <c r="N36" s="216" t="s">
        <v>8</v>
      </c>
      <c r="O36" s="217" t="s">
        <v>8</v>
      </c>
      <c r="P36" s="209" t="s">
        <v>8</v>
      </c>
      <c r="Q36" s="218" t="s">
        <v>8</v>
      </c>
      <c r="R36" s="219" t="s">
        <v>8</v>
      </c>
    </row>
    <row r="37" spans="1:18" s="173" customFormat="1" ht="17.25" customHeight="1">
      <c r="A37" s="9"/>
      <c r="B37" s="208" t="s">
        <v>82</v>
      </c>
      <c r="C37" s="197" t="s">
        <v>143</v>
      </c>
      <c r="D37" s="209" t="s">
        <v>6</v>
      </c>
      <c r="E37" s="210">
        <v>0.026</v>
      </c>
      <c r="F37" s="211">
        <v>0.013</v>
      </c>
      <c r="G37" s="209" t="s">
        <v>6</v>
      </c>
      <c r="H37" s="210">
        <v>0.036</v>
      </c>
      <c r="I37" s="211">
        <v>0.015</v>
      </c>
      <c r="J37" s="267" t="s">
        <v>6</v>
      </c>
      <c r="K37" s="272">
        <v>23.6</v>
      </c>
      <c r="L37" s="273">
        <v>10.3</v>
      </c>
      <c r="M37" s="209" t="s">
        <v>8</v>
      </c>
      <c r="N37" s="216" t="s">
        <v>8</v>
      </c>
      <c r="O37" s="217" t="s">
        <v>8</v>
      </c>
      <c r="P37" s="209" t="s">
        <v>8</v>
      </c>
      <c r="Q37" s="218" t="s">
        <v>8</v>
      </c>
      <c r="R37" s="219" t="s">
        <v>8</v>
      </c>
    </row>
    <row r="38" spans="1:18" s="173" customFormat="1" ht="17.25" customHeight="1">
      <c r="A38" s="9"/>
      <c r="B38" s="208" t="s">
        <v>83</v>
      </c>
      <c r="C38" s="197" t="s">
        <v>138</v>
      </c>
      <c r="D38" s="209" t="s">
        <v>6</v>
      </c>
      <c r="E38" s="210">
        <v>0.034</v>
      </c>
      <c r="F38" s="211">
        <v>0.02</v>
      </c>
      <c r="G38" s="209" t="s">
        <v>6</v>
      </c>
      <c r="H38" s="210">
        <v>0.041</v>
      </c>
      <c r="I38" s="211">
        <v>0.016</v>
      </c>
      <c r="J38" s="267" t="s">
        <v>6</v>
      </c>
      <c r="K38" s="268">
        <v>23.3</v>
      </c>
      <c r="L38" s="269">
        <v>11.3</v>
      </c>
      <c r="M38" s="209" t="s">
        <v>8</v>
      </c>
      <c r="N38" s="216" t="s">
        <v>8</v>
      </c>
      <c r="O38" s="217" t="s">
        <v>8</v>
      </c>
      <c r="P38" s="209" t="s">
        <v>8</v>
      </c>
      <c r="Q38" s="218" t="s">
        <v>8</v>
      </c>
      <c r="R38" s="219" t="s">
        <v>8</v>
      </c>
    </row>
    <row r="39" spans="1:18" s="173" customFormat="1" ht="17.25" customHeight="1">
      <c r="A39" s="9"/>
      <c r="B39" s="224" t="s">
        <v>84</v>
      </c>
      <c r="C39" s="225" t="s">
        <v>138</v>
      </c>
      <c r="D39" s="226" t="s">
        <v>6</v>
      </c>
      <c r="E39" s="227">
        <v>0.03</v>
      </c>
      <c r="F39" s="228">
        <v>0.017</v>
      </c>
      <c r="G39" s="226" t="s">
        <v>6</v>
      </c>
      <c r="H39" s="227">
        <v>0.039</v>
      </c>
      <c r="I39" s="228">
        <v>0.016</v>
      </c>
      <c r="J39" s="274" t="s">
        <v>6</v>
      </c>
      <c r="K39" s="275">
        <v>21.3</v>
      </c>
      <c r="L39" s="276">
        <v>9.7</v>
      </c>
      <c r="M39" s="226" t="s">
        <v>6</v>
      </c>
      <c r="N39" s="277">
        <v>0.002</v>
      </c>
      <c r="O39" s="278">
        <v>0.001</v>
      </c>
      <c r="P39" s="226" t="s">
        <v>6</v>
      </c>
      <c r="Q39" s="234">
        <v>0.4</v>
      </c>
      <c r="R39" s="235">
        <v>0.2</v>
      </c>
    </row>
    <row r="40" spans="1:18" s="173" customFormat="1" ht="17.25" customHeight="1">
      <c r="A40" s="9"/>
      <c r="B40" s="208" t="s">
        <v>85</v>
      </c>
      <c r="C40" s="197" t="s">
        <v>143</v>
      </c>
      <c r="D40" s="209" t="s">
        <v>6</v>
      </c>
      <c r="E40" s="210">
        <v>0.029</v>
      </c>
      <c r="F40" s="211">
        <v>0.014</v>
      </c>
      <c r="G40" s="209" t="s">
        <v>6</v>
      </c>
      <c r="H40" s="210">
        <v>0.035</v>
      </c>
      <c r="I40" s="211">
        <v>0.014</v>
      </c>
      <c r="J40" s="267" t="s">
        <v>6</v>
      </c>
      <c r="K40" s="272">
        <v>23.1</v>
      </c>
      <c r="L40" s="273">
        <v>10.4</v>
      </c>
      <c r="M40" s="209" t="s">
        <v>8</v>
      </c>
      <c r="N40" s="216" t="s">
        <v>8</v>
      </c>
      <c r="O40" s="217" t="s">
        <v>8</v>
      </c>
      <c r="P40" s="209" t="s">
        <v>8</v>
      </c>
      <c r="Q40" s="218" t="s">
        <v>8</v>
      </c>
      <c r="R40" s="219" t="s">
        <v>8</v>
      </c>
    </row>
    <row r="41" spans="1:18" s="173" customFormat="1" ht="17.25" customHeight="1">
      <c r="A41" s="9"/>
      <c r="B41" s="208" t="s">
        <v>86</v>
      </c>
      <c r="C41" s="197" t="s">
        <v>142</v>
      </c>
      <c r="D41" s="209" t="s">
        <v>6</v>
      </c>
      <c r="E41" s="210">
        <v>0.032</v>
      </c>
      <c r="F41" s="211">
        <v>0.017</v>
      </c>
      <c r="G41" s="209" t="s">
        <v>6</v>
      </c>
      <c r="H41" s="210">
        <v>0.041</v>
      </c>
      <c r="I41" s="211">
        <v>0.016</v>
      </c>
      <c r="J41" s="267" t="s">
        <v>6</v>
      </c>
      <c r="K41" s="270">
        <v>22</v>
      </c>
      <c r="L41" s="271">
        <v>9.8</v>
      </c>
      <c r="M41" s="209" t="s">
        <v>8</v>
      </c>
      <c r="N41" s="216" t="s">
        <v>8</v>
      </c>
      <c r="O41" s="217" t="s">
        <v>8</v>
      </c>
      <c r="P41" s="209" t="s">
        <v>8</v>
      </c>
      <c r="Q41" s="218" t="s">
        <v>8</v>
      </c>
      <c r="R41" s="219" t="s">
        <v>8</v>
      </c>
    </row>
    <row r="42" spans="1:18" s="173" customFormat="1" ht="17.25" customHeight="1" thickBot="1">
      <c r="A42" s="9"/>
      <c r="B42" s="246" t="s">
        <v>87</v>
      </c>
      <c r="C42" s="279" t="s">
        <v>137</v>
      </c>
      <c r="D42" s="247" t="s">
        <v>6</v>
      </c>
      <c r="E42" s="248">
        <v>0.029</v>
      </c>
      <c r="F42" s="249">
        <v>0.016</v>
      </c>
      <c r="G42" s="247" t="s">
        <v>6</v>
      </c>
      <c r="H42" s="248">
        <v>0.041</v>
      </c>
      <c r="I42" s="249">
        <v>0.016</v>
      </c>
      <c r="J42" s="280" t="s">
        <v>6</v>
      </c>
      <c r="K42" s="281">
        <v>22.2</v>
      </c>
      <c r="L42" s="282">
        <v>10.9</v>
      </c>
      <c r="M42" s="247" t="s">
        <v>8</v>
      </c>
      <c r="N42" s="253" t="s">
        <v>8</v>
      </c>
      <c r="O42" s="254" t="s">
        <v>8</v>
      </c>
      <c r="P42" s="247" t="s">
        <v>6</v>
      </c>
      <c r="Q42" s="283">
        <v>0.3</v>
      </c>
      <c r="R42" s="284">
        <v>0.1</v>
      </c>
    </row>
    <row r="43" spans="1:18" s="173" customFormat="1" ht="17.25" customHeight="1" thickBot="1" thickTop="1">
      <c r="A43" s="9"/>
      <c r="B43" s="208" t="s">
        <v>51</v>
      </c>
      <c r="C43" s="285"/>
      <c r="D43" s="258" t="s">
        <v>121</v>
      </c>
      <c r="E43" s="286"/>
      <c r="F43" s="211">
        <v>0.016</v>
      </c>
      <c r="G43" s="258" t="str">
        <f>COUNTIF(G34:G42," ○")&amp;"/"&amp;COUNTA(G34:G42)&amp;"("&amp;ROUND(COUNTIF(G34:G42," ○")/COUNTA(G34:G42)*100,0)&amp;"%)"</f>
        <v>9/9(100%)</v>
      </c>
      <c r="H43" s="286"/>
      <c r="I43" s="211">
        <v>0.015</v>
      </c>
      <c r="J43" s="258" t="str">
        <f>COUNTIF(J34:J42," ○")&amp;"/"&amp;COUNTA(J34:J42)&amp;"("&amp;ROUND(COUNTIF(J34:J42," ○")/COUNTA(J34:J42)*100,0)&amp;"%)"</f>
        <v>9/9(100%)</v>
      </c>
      <c r="K43" s="286"/>
      <c r="L43" s="243">
        <f>AVERAGE(L34:L42)</f>
        <v>10.444444444444446</v>
      </c>
      <c r="M43" s="258" t="s">
        <v>147</v>
      </c>
      <c r="N43" s="286"/>
      <c r="O43" s="237">
        <v>0.001</v>
      </c>
      <c r="P43" s="258" t="s">
        <v>148</v>
      </c>
      <c r="Q43" s="286"/>
      <c r="R43" s="260">
        <v>0.2</v>
      </c>
    </row>
    <row r="44" spans="1:18" s="173" customFormat="1" ht="17.25" customHeight="1" thickBot="1" thickTop="1">
      <c r="A44" s="9"/>
      <c r="B44" s="287" t="s">
        <v>52</v>
      </c>
      <c r="C44" s="288"/>
      <c r="D44" s="289" t="s">
        <v>149</v>
      </c>
      <c r="E44" s="290"/>
      <c r="F44" s="291">
        <v>0.02</v>
      </c>
      <c r="G44" s="289" t="s">
        <v>150</v>
      </c>
      <c r="H44" s="290"/>
      <c r="I44" s="291">
        <v>0.017</v>
      </c>
      <c r="J44" s="289" t="s">
        <v>150</v>
      </c>
      <c r="K44" s="290"/>
      <c r="L44" s="292">
        <f>AVERAGE(L34:L42,L7:L32)</f>
        <v>11.217647058823529</v>
      </c>
      <c r="M44" s="289" t="s">
        <v>151</v>
      </c>
      <c r="N44" s="290"/>
      <c r="O44" s="293">
        <v>0.001</v>
      </c>
      <c r="P44" s="289" t="s">
        <v>117</v>
      </c>
      <c r="Q44" s="290"/>
      <c r="R44" s="294">
        <v>0.3</v>
      </c>
    </row>
    <row r="45" spans="1:18" s="173" customFormat="1" ht="36.75" customHeight="1">
      <c r="A45" s="9"/>
      <c r="B45" s="285"/>
      <c r="C45" s="285"/>
      <c r="D45" s="319"/>
      <c r="E45" s="319"/>
      <c r="F45" s="296"/>
      <c r="G45" s="319"/>
      <c r="H45" s="319"/>
      <c r="I45" s="296"/>
      <c r="J45" s="319"/>
      <c r="K45" s="319"/>
      <c r="L45" s="297"/>
      <c r="M45" s="319"/>
      <c r="N45" s="319"/>
      <c r="O45" s="285"/>
      <c r="P45" s="319"/>
      <c r="Q45" s="319"/>
      <c r="R45" s="285"/>
    </row>
    <row r="46" spans="1:18" s="173" customFormat="1" ht="6.75" customHeight="1">
      <c r="A46" s="9"/>
      <c r="B46" s="285"/>
      <c r="C46" s="285"/>
      <c r="D46" s="295"/>
      <c r="E46" s="295"/>
      <c r="F46" s="296"/>
      <c r="G46" s="296"/>
      <c r="H46" s="296"/>
      <c r="I46" s="296"/>
      <c r="J46" s="296"/>
      <c r="K46" s="296"/>
      <c r="L46" s="296"/>
      <c r="M46" s="295"/>
      <c r="N46" s="295"/>
      <c r="O46" s="285"/>
      <c r="P46" s="295"/>
      <c r="Q46" s="295"/>
      <c r="R46" s="285"/>
    </row>
    <row r="47" ht="14.25">
      <c r="A47" s="9"/>
    </row>
    <row r="48" ht="14.25">
      <c r="A48" s="9"/>
    </row>
    <row r="49" ht="14.25">
      <c r="A49" s="9"/>
    </row>
    <row r="50" ht="14.25">
      <c r="A50" s="9"/>
    </row>
    <row r="51" ht="14.25">
      <c r="A51" s="9"/>
    </row>
    <row r="52" ht="14.25">
      <c r="A52" s="9"/>
    </row>
    <row r="53" ht="14.25">
      <c r="A53" s="9"/>
    </row>
    <row r="54" ht="14.25">
      <c r="A54" s="9"/>
    </row>
    <row r="55" ht="14.25">
      <c r="A55" s="9"/>
    </row>
    <row r="56" ht="14.25">
      <c r="A56" s="9"/>
    </row>
    <row r="57" ht="14.25">
      <c r="A57" s="9"/>
    </row>
  </sheetData>
  <sheetProtection/>
  <mergeCells count="12">
    <mergeCell ref="B4:B6"/>
    <mergeCell ref="C4:C6"/>
    <mergeCell ref="D4:F4"/>
    <mergeCell ref="G4:I4"/>
    <mergeCell ref="J4:L4"/>
    <mergeCell ref="M4:O4"/>
    <mergeCell ref="P4:R4"/>
    <mergeCell ref="D45:E45"/>
    <mergeCell ref="G45:H45"/>
    <mergeCell ref="J45:K45"/>
    <mergeCell ref="M45:N45"/>
    <mergeCell ref="P45:Q45"/>
  </mergeCells>
  <printOptions/>
  <pageMargins left="0.3937007874015748" right="0.3937007874015748" top="0.7874015748031497" bottom="0.5905511811023623" header="0.5118110236220472" footer="0.5118110236220472"/>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2020-09-03T02:09:12Z</dcterms:modified>
  <cp:category/>
  <cp:version/>
  <cp:contentType/>
  <cp:contentStatus/>
</cp:coreProperties>
</file>